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<sst xmlns="http://schemas.openxmlformats.org/spreadsheetml/2006/main" count="218" uniqueCount="132">
  <si>
    <t>25.03.2018</t>
  </si>
  <si>
    <t>לוח  פרים  אפריל 2018</t>
  </si>
  <si>
    <t>פרי הזרעה</t>
  </si>
  <si>
    <t>פרים נבחנים</t>
  </si>
  <si>
    <t>משק אם</t>
  </si>
  <si>
    <t>הפר</t>
  </si>
  <si>
    <t>אבות הפר</t>
  </si>
  <si>
    <t>חלב ומרכיביו</t>
  </si>
  <si>
    <t>אינדקס ייצור</t>
  </si>
  <si>
    <t>תכונות נלוות</t>
  </si>
  <si>
    <t>אינדקס תכונות משנה</t>
  </si>
  <si>
    <t>המלטות פר מעבר</t>
  </si>
  <si>
    <t>שיפוט גופני במבכירות</t>
  </si>
  <si>
    <t>שם</t>
  </si>
  <si>
    <t>מספר</t>
  </si>
  <si>
    <t xml:space="preserve">אב </t>
  </si>
  <si>
    <t>אב אם</t>
  </si>
  <si>
    <t xml:space="preserve"> מספר בנות</t>
  </si>
  <si>
    <t>מספר עדרים</t>
  </si>
  <si>
    <t>בנות הפר בתחלובה</t>
  </si>
  <si>
    <t>% הישנות</t>
  </si>
  <si>
    <r>
      <t xml:space="preserve">  חמ"מ  </t>
    </r>
    <r>
      <rPr>
        <b/>
        <sz val="14"/>
        <color indexed="10"/>
        <rFont val="Arial"/>
        <family val="2"/>
      </rPr>
      <t>PD17</t>
    </r>
  </si>
  <si>
    <t>חלב ק"ג</t>
  </si>
  <si>
    <t>שומן</t>
  </si>
  <si>
    <t>חלבון</t>
  </si>
  <si>
    <t>לרת"ס (לוג)</t>
  </si>
  <si>
    <t>פוריות בנות (%)</t>
  </si>
  <si>
    <t>הישרדות (ימים)</t>
  </si>
  <si>
    <t>התמדה (%)</t>
  </si>
  <si>
    <t>אינדקס המלטת בנות הפר</t>
  </si>
  <si>
    <t>עטין כללי</t>
  </si>
  <si>
    <t>מקום פטמות</t>
  </si>
  <si>
    <t>עומק עטין</t>
  </si>
  <si>
    <t>רגליים</t>
  </si>
  <si>
    <t>גודל</t>
  </si>
  <si>
    <t>ק"ג</t>
  </si>
  <si>
    <t>%</t>
  </si>
  <si>
    <t>% תמותה</t>
  </si>
  <si>
    <t>% המלטה קשה</t>
  </si>
  <si>
    <t>שושן</t>
  </si>
  <si>
    <t>שנדר</t>
  </si>
  <si>
    <t>סיגר</t>
  </si>
  <si>
    <t>ראשונה</t>
  </si>
  <si>
    <t>אור הנר</t>
  </si>
  <si>
    <t>גולדן TV</t>
  </si>
  <si>
    <t>ג'ייג'יי</t>
  </si>
  <si>
    <t>קרס</t>
  </si>
  <si>
    <t>שותפות רן, רביבים</t>
  </si>
  <si>
    <t>ראלב ET</t>
  </si>
  <si>
    <t>ראול</t>
  </si>
  <si>
    <t>אוהב</t>
  </si>
  <si>
    <t>גל שני</t>
  </si>
  <si>
    <t>באסטר TV</t>
  </si>
  <si>
    <t>בופון</t>
  </si>
  <si>
    <t>אסא</t>
  </si>
  <si>
    <t>רפת גן, נגבה</t>
  </si>
  <si>
    <t>ארגמן</t>
  </si>
  <si>
    <t>אס</t>
  </si>
  <si>
    <t>רגיל</t>
  </si>
  <si>
    <t>שדמות מחולה</t>
  </si>
  <si>
    <t>איסר TV</t>
  </si>
  <si>
    <t>אוסונט</t>
  </si>
  <si>
    <t>ראפאל</t>
  </si>
  <si>
    <t>שלישית</t>
  </si>
  <si>
    <t>אשדות יעקוב מאו.</t>
  </si>
  <si>
    <t>שיזף</t>
  </si>
  <si>
    <t>ש.סנטנה</t>
  </si>
  <si>
    <t>דוגית</t>
  </si>
  <si>
    <t>גנוסר</t>
  </si>
  <si>
    <t>ווג</t>
  </si>
  <si>
    <t>ווינס</t>
  </si>
  <si>
    <t>גד</t>
  </si>
  <si>
    <t>סמר</t>
  </si>
  <si>
    <t>ג'ייג'יי CV</t>
  </si>
  <si>
    <t>ג'סטיס</t>
  </si>
  <si>
    <t>ג'פרי</t>
  </si>
  <si>
    <t>רפת זבולון, רמת יוחנן</t>
  </si>
  <si>
    <t>גרנטי</t>
  </si>
  <si>
    <t>ג'רמין</t>
  </si>
  <si>
    <t>מרסיה</t>
  </si>
  <si>
    <t>שנייה</t>
  </si>
  <si>
    <t>חפץ חיים</t>
  </si>
  <si>
    <t>גרדן</t>
  </si>
  <si>
    <t>ניר בכרמל, ניר עציון</t>
  </si>
  <si>
    <t>מיסוי TV</t>
  </si>
  <si>
    <t>מקרר</t>
  </si>
  <si>
    <t>עין צורים</t>
  </si>
  <si>
    <t>ממוצע</t>
  </si>
  <si>
    <t>פרים ג'נומים</t>
  </si>
  <si>
    <t>אסלוג G TV</t>
  </si>
  <si>
    <t>איסר</t>
  </si>
  <si>
    <t>ערכי ג'נומיק (ללא בנות)</t>
  </si>
  <si>
    <t>חזוי</t>
  </si>
  <si>
    <t>מעגן ביונתן, יונתן</t>
  </si>
  <si>
    <t>בימיני G TV</t>
  </si>
  <si>
    <t>ביוואס</t>
  </si>
  <si>
    <t>מניפולד</t>
  </si>
  <si>
    <t>בית יתיר</t>
  </si>
  <si>
    <t>גווין G ET</t>
  </si>
  <si>
    <t>גדר</t>
  </si>
  <si>
    <t>סגולה</t>
  </si>
  <si>
    <t>פודור מנחם, ניר ישראל</t>
  </si>
  <si>
    <t>אינייסטה G</t>
  </si>
  <si>
    <t>אדלוו'יס</t>
  </si>
  <si>
    <t>ג'רום</t>
  </si>
  <si>
    <t>רפת מ.ג.ע, מזרע</t>
  </si>
  <si>
    <t>סקרטש G</t>
  </si>
  <si>
    <t>סימי</t>
  </si>
  <si>
    <t>סטד</t>
  </si>
  <si>
    <t>מגדל עוז</t>
  </si>
  <si>
    <t>בטומי G</t>
  </si>
  <si>
    <t>בוסני</t>
  </si>
  <si>
    <t>סוגיטה G</t>
  </si>
  <si>
    <t>סיטבון</t>
  </si>
  <si>
    <t>ג'מצ'י</t>
  </si>
  <si>
    <t>אפיקים</t>
  </si>
  <si>
    <t>פיניקס G</t>
  </si>
  <si>
    <t>פיימוס</t>
  </si>
  <si>
    <t>סילבן</t>
  </si>
  <si>
    <t>חצרים</t>
  </si>
  <si>
    <t>ארגוס G</t>
  </si>
  <si>
    <t>אגדה</t>
  </si>
  <si>
    <t>גלאון</t>
  </si>
  <si>
    <t>ג'פסי G</t>
  </si>
  <si>
    <t>אורים</t>
  </si>
  <si>
    <t>טוארג G</t>
  </si>
  <si>
    <t>טרנטון</t>
  </si>
  <si>
    <t>מרקנה</t>
  </si>
  <si>
    <t>רפת גל-ים, כפר גליקסון</t>
  </si>
  <si>
    <t>ג'ורדן</t>
  </si>
  <si>
    <t>כ. הנוער הדתי-כ. חסידים</t>
  </si>
  <si>
    <t>ארדן G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</si>
</sst>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0.00_ ;\-0.00\ "/>
    <numFmt numFmtId="166" formatCode="0.0_ ;\-0.0\ "/>
    <numFmt numFmtId="167" formatCode="0_);\(0\)"/>
  </numFmts>
  <fonts count="51">
    <font>
      <sz val="12"/>
      <color theme="1"/>
      <name val="Calibri"/>
      <family val="2"/>
    </font>
    <font>
      <sz val="12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14"/>
      <color theme="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ck"/>
      <bottom/>
    </border>
    <border>
      <left style="thin"/>
      <right>
        <color indexed="63"/>
      </right>
      <top style="thick"/>
      <bottom/>
    </border>
    <border>
      <left>
        <color indexed="63"/>
      </left>
      <right style="thin"/>
      <top style="thick"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>
      <alignment vertical="top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4" fillId="33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1" fontId="44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1" fontId="46" fillId="33" borderId="0" xfId="0" applyNumberFormat="1" applyFont="1" applyFill="1" applyAlignment="1">
      <alignment/>
    </xf>
    <xf numFmtId="0" fontId="45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7" fillId="34" borderId="11" xfId="0" applyFont="1" applyFill="1" applyBorder="1" applyAlignment="1">
      <alignment horizontal="center" vertical="center" readingOrder="2"/>
    </xf>
    <xf numFmtId="0" fontId="47" fillId="34" borderId="12" xfId="0" applyFont="1" applyFill="1" applyBorder="1" applyAlignment="1">
      <alignment horizontal="center" vertical="center" readingOrder="2"/>
    </xf>
    <xf numFmtId="0" fontId="48" fillId="35" borderId="13" xfId="0" applyFont="1" applyFill="1" applyBorder="1" applyAlignment="1">
      <alignment horizontal="center" vertical="center" readingOrder="2"/>
    </xf>
    <xf numFmtId="0" fontId="46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47" fillId="34" borderId="16" xfId="0" applyFont="1" applyFill="1" applyBorder="1" applyAlignment="1">
      <alignment horizontal="center" vertical="center" readingOrder="2"/>
    </xf>
    <xf numFmtId="0" fontId="47" fillId="34" borderId="17" xfId="0" applyFont="1" applyFill="1" applyBorder="1" applyAlignment="1">
      <alignment horizontal="center" vertical="center" readingOrder="2"/>
    </xf>
    <xf numFmtId="0" fontId="44" fillId="36" borderId="17" xfId="0" applyFont="1" applyFill="1" applyBorder="1" applyAlignment="1">
      <alignment horizontal="center" vertical="center" readingOrder="2"/>
    </xf>
    <xf numFmtId="1" fontId="44" fillId="37" borderId="17" xfId="0" applyNumberFormat="1" applyFont="1" applyFill="1" applyBorder="1" applyAlignment="1">
      <alignment horizontal="center" vertical="center" wrapText="1" readingOrder="2"/>
    </xf>
    <xf numFmtId="0" fontId="44" fillId="38" borderId="18" xfId="0" applyFont="1" applyFill="1" applyBorder="1" applyAlignment="1">
      <alignment horizontal="center" vertical="center" readingOrder="2"/>
    </xf>
    <xf numFmtId="0" fontId="44" fillId="39" borderId="17" xfId="0" applyFont="1" applyFill="1" applyBorder="1" applyAlignment="1">
      <alignment horizontal="center" vertical="center"/>
    </xf>
    <xf numFmtId="1" fontId="44" fillId="34" borderId="18" xfId="0" applyNumberFormat="1" applyFont="1" applyFill="1" applyBorder="1" applyAlignment="1">
      <alignment horizontal="center" vertical="center" readingOrder="2"/>
    </xf>
    <xf numFmtId="0" fontId="46" fillId="0" borderId="19" xfId="0" applyFont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 readingOrder="2"/>
    </xf>
    <xf numFmtId="0" fontId="47" fillId="34" borderId="21" xfId="0" applyFont="1" applyFill="1" applyBorder="1" applyAlignment="1">
      <alignment horizontal="center" vertical="center" wrapText="1" readingOrder="2"/>
    </xf>
    <xf numFmtId="3" fontId="44" fillId="36" borderId="21" xfId="33" applyNumberFormat="1" applyFont="1" applyFill="1" applyBorder="1" applyAlignment="1">
      <alignment horizontal="center" vertical="center" wrapText="1" readingOrder="2"/>
    </xf>
    <xf numFmtId="3" fontId="44" fillId="36" borderId="21" xfId="0" applyNumberFormat="1" applyFont="1" applyFill="1" applyBorder="1" applyAlignment="1">
      <alignment horizontal="center" vertical="center" wrapText="1" readingOrder="2"/>
    </xf>
    <xf numFmtId="1" fontId="44" fillId="36" borderId="21" xfId="0" applyNumberFormat="1" applyFont="1" applyFill="1" applyBorder="1" applyAlignment="1">
      <alignment horizontal="center" vertical="center" wrapText="1" readingOrder="2"/>
    </xf>
    <xf numFmtId="1" fontId="44" fillId="37" borderId="21" xfId="0" applyNumberFormat="1" applyFont="1" applyFill="1" applyBorder="1" applyAlignment="1">
      <alignment horizontal="center" vertical="center" wrapText="1" readingOrder="2"/>
    </xf>
    <xf numFmtId="1" fontId="44" fillId="30" borderId="21" xfId="0" applyNumberFormat="1" applyFont="1" applyFill="1" applyBorder="1" applyAlignment="1">
      <alignment horizontal="center" vertical="center" wrapText="1" readingOrder="2"/>
    </xf>
    <xf numFmtId="0" fontId="44" fillId="30" borderId="22" xfId="0" applyFont="1" applyFill="1" applyBorder="1" applyAlignment="1">
      <alignment horizontal="center" vertical="center" readingOrder="2"/>
    </xf>
    <xf numFmtId="2" fontId="44" fillId="38" borderId="17" xfId="0" applyNumberFormat="1" applyFont="1" applyFill="1" applyBorder="1" applyAlignment="1">
      <alignment horizontal="center" vertical="center" wrapText="1" readingOrder="2"/>
    </xf>
    <xf numFmtId="164" fontId="44" fillId="38" borderId="17" xfId="0" applyNumberFormat="1" applyFont="1" applyFill="1" applyBorder="1" applyAlignment="1">
      <alignment horizontal="center" vertical="center" wrapText="1" readingOrder="2"/>
    </xf>
    <xf numFmtId="1" fontId="44" fillId="38" borderId="17" xfId="0" applyNumberFormat="1" applyFont="1" applyFill="1" applyBorder="1" applyAlignment="1">
      <alignment horizontal="center" vertical="center" wrapText="1" readingOrder="2"/>
    </xf>
    <xf numFmtId="0" fontId="44" fillId="39" borderId="18" xfId="0" applyFont="1" applyFill="1" applyBorder="1" applyAlignment="1">
      <alignment horizontal="center" vertical="center"/>
    </xf>
    <xf numFmtId="1" fontId="44" fillId="40" borderId="17" xfId="0" applyNumberFormat="1" applyFont="1" applyFill="1" applyBorder="1" applyAlignment="1">
      <alignment horizontal="right" vertical="center" wrapText="1" readingOrder="2"/>
    </xf>
    <xf numFmtId="1" fontId="44" fillId="34" borderId="17" xfId="0" applyNumberFormat="1" applyFont="1" applyFill="1" applyBorder="1" applyAlignment="1">
      <alignment horizontal="center" vertical="center" wrapText="1" readingOrder="2"/>
    </xf>
    <xf numFmtId="0" fontId="47" fillId="34" borderId="23" xfId="0" applyFont="1" applyFill="1" applyBorder="1" applyAlignment="1">
      <alignment horizontal="center" vertical="center" wrapText="1" readingOrder="2"/>
    </xf>
    <xf numFmtId="0" fontId="47" fillId="34" borderId="18" xfId="0" applyFont="1" applyFill="1" applyBorder="1" applyAlignment="1">
      <alignment horizontal="center" vertical="center" wrapText="1" readingOrder="2"/>
    </xf>
    <xf numFmtId="3" fontId="44" fillId="36" borderId="18" xfId="33" applyNumberFormat="1" applyFont="1" applyFill="1" applyBorder="1" applyAlignment="1">
      <alignment horizontal="center" vertical="center" wrapText="1" readingOrder="2"/>
    </xf>
    <xf numFmtId="3" fontId="44" fillId="36" borderId="18" xfId="0" applyNumberFormat="1" applyFont="1" applyFill="1" applyBorder="1" applyAlignment="1">
      <alignment horizontal="center" vertical="center" wrapText="1" readingOrder="2"/>
    </xf>
    <xf numFmtId="1" fontId="44" fillId="36" borderId="18" xfId="0" applyNumberFormat="1" applyFont="1" applyFill="1" applyBorder="1" applyAlignment="1">
      <alignment horizontal="center" vertical="center" wrapText="1" readingOrder="2"/>
    </xf>
    <xf numFmtId="1" fontId="44" fillId="37" borderId="18" xfId="0" applyNumberFormat="1" applyFont="1" applyFill="1" applyBorder="1" applyAlignment="1">
      <alignment horizontal="center" vertical="center" wrapText="1" readingOrder="2"/>
    </xf>
    <xf numFmtId="1" fontId="44" fillId="30" borderId="18" xfId="0" applyNumberFormat="1" applyFont="1" applyFill="1" applyBorder="1" applyAlignment="1">
      <alignment horizontal="center" vertical="center" wrapText="1" readingOrder="2"/>
    </xf>
    <xf numFmtId="164" fontId="44" fillId="30" borderId="18" xfId="0" applyNumberFormat="1" applyFont="1" applyFill="1" applyBorder="1" applyAlignment="1">
      <alignment horizontal="center" vertical="center" wrapText="1" readingOrder="2"/>
    </xf>
    <xf numFmtId="2" fontId="44" fillId="30" borderId="18" xfId="0" applyNumberFormat="1" applyFont="1" applyFill="1" applyBorder="1" applyAlignment="1">
      <alignment horizontal="center" vertical="center" wrapText="1" readingOrder="2"/>
    </xf>
    <xf numFmtId="2" fontId="44" fillId="38" borderId="18" xfId="0" applyNumberFormat="1" applyFont="1" applyFill="1" applyBorder="1" applyAlignment="1">
      <alignment horizontal="center" vertical="center" wrapText="1" readingOrder="2"/>
    </xf>
    <xf numFmtId="164" fontId="44" fillId="38" borderId="18" xfId="0" applyNumberFormat="1" applyFont="1" applyFill="1" applyBorder="1" applyAlignment="1">
      <alignment horizontal="center" vertical="center" wrapText="1" readingOrder="2"/>
    </xf>
    <xf numFmtId="1" fontId="44" fillId="38" borderId="18" xfId="0" applyNumberFormat="1" applyFont="1" applyFill="1" applyBorder="1" applyAlignment="1">
      <alignment horizontal="center" vertical="center" wrapText="1" readingOrder="2"/>
    </xf>
    <xf numFmtId="1" fontId="44" fillId="41" borderId="18" xfId="0" applyNumberFormat="1" applyFont="1" applyFill="1" applyBorder="1" applyAlignment="1">
      <alignment horizontal="center" vertical="center" wrapText="1" readingOrder="2"/>
    </xf>
    <xf numFmtId="164" fontId="44" fillId="39" borderId="18" xfId="0" applyNumberFormat="1" applyFont="1" applyFill="1" applyBorder="1" applyAlignment="1">
      <alignment horizontal="center" vertical="center" wrapText="1" readingOrder="2"/>
    </xf>
    <xf numFmtId="1" fontId="44" fillId="40" borderId="18" xfId="0" applyNumberFormat="1" applyFont="1" applyFill="1" applyBorder="1" applyAlignment="1">
      <alignment horizontal="right" vertical="center" wrapText="1" readingOrder="2"/>
    </xf>
    <xf numFmtId="1" fontId="44" fillId="34" borderId="18" xfId="0" applyNumberFormat="1" applyFont="1" applyFill="1" applyBorder="1" applyAlignment="1">
      <alignment horizontal="center" vertical="center" wrapText="1" readingOrder="2"/>
    </xf>
    <xf numFmtId="0" fontId="46" fillId="0" borderId="24" xfId="0" applyFont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/>
    </xf>
    <xf numFmtId="0" fontId="25" fillId="33" borderId="16" xfId="35" applyFont="1" applyFill="1" applyBorder="1" applyAlignment="1">
      <alignment horizontal="right" vertical="top" wrapText="1" readingOrder="2"/>
      <protection/>
    </xf>
    <xf numFmtId="0" fontId="25" fillId="33" borderId="17" xfId="35" applyNumberFormat="1" applyFont="1" applyFill="1" applyBorder="1" applyAlignment="1">
      <alignment horizontal="center" vertical="top" wrapText="1"/>
      <protection/>
    </xf>
    <xf numFmtId="0" fontId="16" fillId="33" borderId="17" xfId="35" applyFont="1" applyFill="1" applyBorder="1" applyAlignment="1">
      <alignment vertical="top" wrapText="1" readingOrder="2"/>
      <protection/>
    </xf>
    <xf numFmtId="0" fontId="16" fillId="19" borderId="17" xfId="35" applyFont="1" applyFill="1" applyBorder="1" applyAlignment="1">
      <alignment horizontal="center" vertical="top" wrapText="1" readingOrder="2"/>
      <protection/>
    </xf>
    <xf numFmtId="0" fontId="16" fillId="19" borderId="17" xfId="35" applyNumberFormat="1" applyFont="1" applyFill="1" applyBorder="1" applyAlignment="1">
      <alignment horizontal="center" vertical="top" wrapText="1"/>
      <protection/>
    </xf>
    <xf numFmtId="3" fontId="16" fillId="37" borderId="17" xfId="35" applyNumberFormat="1" applyFont="1" applyFill="1" applyBorder="1" applyAlignment="1">
      <alignment horizontal="center" vertical="top" wrapText="1"/>
      <protection/>
    </xf>
    <xf numFmtId="3" fontId="16" fillId="19" borderId="17" xfId="35" applyNumberFormat="1" applyFont="1" applyFill="1" applyBorder="1" applyAlignment="1">
      <alignment horizontal="center" vertical="top" wrapText="1"/>
      <protection/>
    </xf>
    <xf numFmtId="164" fontId="16" fillId="19" borderId="17" xfId="35" applyNumberFormat="1" applyFont="1" applyFill="1" applyBorder="1" applyAlignment="1">
      <alignment horizontal="center" vertical="top" wrapText="1"/>
      <protection/>
    </xf>
    <xf numFmtId="165" fontId="16" fillId="19" borderId="17" xfId="35" applyNumberFormat="1" applyFont="1" applyFill="1" applyBorder="1" applyAlignment="1">
      <alignment horizontal="center" vertical="top" wrapText="1"/>
      <protection/>
    </xf>
    <xf numFmtId="2" fontId="16" fillId="19" borderId="17" xfId="35" applyNumberFormat="1" applyFont="1" applyFill="1" applyBorder="1" applyAlignment="1">
      <alignment horizontal="center" vertical="top" wrapText="1"/>
      <protection/>
    </xf>
    <xf numFmtId="165" fontId="16" fillId="42" borderId="17" xfId="35" applyNumberFormat="1" applyFont="1" applyFill="1" applyBorder="1" applyAlignment="1">
      <alignment horizontal="center" vertical="top" wrapText="1"/>
      <protection/>
    </xf>
    <xf numFmtId="164" fontId="16" fillId="42" borderId="17" xfId="35" applyNumberFormat="1" applyFont="1" applyFill="1" applyBorder="1" applyAlignment="1">
      <alignment horizontal="center" vertical="top" wrapText="1"/>
      <protection/>
    </xf>
    <xf numFmtId="1" fontId="16" fillId="42" borderId="17" xfId="35" applyNumberFormat="1" applyFont="1" applyFill="1" applyBorder="1" applyAlignment="1">
      <alignment horizontal="center" vertical="top" wrapText="1"/>
      <protection/>
    </xf>
    <xf numFmtId="166" fontId="16" fillId="42" borderId="17" xfId="35" applyNumberFormat="1" applyFont="1" applyFill="1" applyBorder="1" applyAlignment="1">
      <alignment horizontal="center" vertical="top" wrapText="1"/>
      <protection/>
    </xf>
    <xf numFmtId="1" fontId="16" fillId="37" borderId="17" xfId="35" applyNumberFormat="1" applyFont="1" applyFill="1" applyBorder="1" applyAlignment="1">
      <alignment horizontal="center" vertical="top" wrapText="1"/>
      <protection/>
    </xf>
    <xf numFmtId="1" fontId="16" fillId="41" borderId="17" xfId="35" applyNumberFormat="1" applyFont="1" applyFill="1" applyBorder="1" applyAlignment="1">
      <alignment horizontal="center" vertical="top" wrapText="1"/>
      <protection/>
    </xf>
    <xf numFmtId="164" fontId="16" fillId="41" borderId="17" xfId="35" applyNumberFormat="1" applyFont="1" applyFill="1" applyBorder="1" applyAlignment="1">
      <alignment horizontal="center" vertical="top" wrapText="1"/>
      <protection/>
    </xf>
    <xf numFmtId="1" fontId="16" fillId="40" borderId="17" xfId="35" applyNumberFormat="1" applyFont="1" applyFill="1" applyBorder="1" applyAlignment="1">
      <alignment horizontal="center" vertical="top" wrapText="1"/>
      <protection/>
    </xf>
    <xf numFmtId="0" fontId="16" fillId="33" borderId="19" xfId="35" applyFont="1" applyFill="1" applyBorder="1" applyAlignment="1">
      <alignment vertical="top" wrapText="1" readingOrder="2"/>
      <protection/>
    </xf>
    <xf numFmtId="0" fontId="49" fillId="33" borderId="16" xfId="35" applyFont="1" applyFill="1" applyBorder="1" applyAlignment="1">
      <alignment horizontal="right" vertical="top" wrapText="1" readingOrder="2"/>
      <protection/>
    </xf>
    <xf numFmtId="0" fontId="49" fillId="33" borderId="17" xfId="35" applyNumberFormat="1" applyFont="1" applyFill="1" applyBorder="1" applyAlignment="1">
      <alignment horizontal="center" vertical="top" wrapText="1"/>
      <protection/>
    </xf>
    <xf numFmtId="3" fontId="16" fillId="19" borderId="17" xfId="35" applyNumberFormat="1" applyFont="1" applyFill="1" applyBorder="1" applyAlignment="1">
      <alignment horizontal="center" vertical="top" wrapText="1" readingOrder="2"/>
      <protection/>
    </xf>
    <xf numFmtId="0" fontId="24" fillId="33" borderId="0" xfId="0" applyNumberFormat="1" applyFont="1" applyFill="1" applyBorder="1" applyAlignment="1" applyProtection="1">
      <alignment vertical="top"/>
      <protection/>
    </xf>
    <xf numFmtId="0" fontId="25" fillId="33" borderId="25" xfId="35" applyFont="1" applyFill="1" applyBorder="1" applyAlignment="1">
      <alignment horizontal="right" vertical="top" wrapText="1" readingOrder="2"/>
      <protection/>
    </xf>
    <xf numFmtId="0" fontId="25" fillId="33" borderId="25" xfId="35" applyNumberFormat="1" applyFont="1" applyFill="1" applyBorder="1" applyAlignment="1">
      <alignment horizontal="center" vertical="top" wrapText="1"/>
      <protection/>
    </xf>
    <xf numFmtId="0" fontId="16" fillId="33" borderId="25" xfId="35" applyFont="1" applyFill="1" applyBorder="1" applyAlignment="1">
      <alignment horizontal="center" vertical="top" wrapText="1" readingOrder="2"/>
      <protection/>
    </xf>
    <xf numFmtId="0" fontId="24" fillId="33" borderId="26" xfId="0" applyNumberFormat="1" applyFont="1" applyFill="1" applyBorder="1" applyAlignment="1" applyProtection="1">
      <alignment vertical="top"/>
      <protection/>
    </xf>
    <xf numFmtId="0" fontId="16" fillId="43" borderId="27" xfId="35" applyFont="1" applyFill="1" applyBorder="1" applyAlignment="1">
      <alignment horizontal="center" vertical="top" wrapText="1" readingOrder="2"/>
      <protection/>
    </xf>
    <xf numFmtId="0" fontId="16" fillId="43" borderId="28" xfId="35" applyFont="1" applyFill="1" applyBorder="1" applyAlignment="1">
      <alignment horizontal="center" vertical="top" wrapText="1" readingOrder="2"/>
      <protection/>
    </xf>
    <xf numFmtId="1" fontId="16" fillId="43" borderId="28" xfId="0" applyNumberFormat="1" applyFont="1" applyFill="1" applyBorder="1" applyAlignment="1" applyProtection="1">
      <alignment horizontal="center" vertical="top"/>
      <protection/>
    </xf>
    <xf numFmtId="1" fontId="16" fillId="43" borderId="29" xfId="0" applyNumberFormat="1" applyFont="1" applyFill="1" applyBorder="1" applyAlignment="1" applyProtection="1">
      <alignment horizontal="center" vertical="top"/>
      <protection/>
    </xf>
    <xf numFmtId="164" fontId="16" fillId="43" borderId="29" xfId="0" applyNumberFormat="1" applyFont="1" applyFill="1" applyBorder="1" applyAlignment="1" applyProtection="1">
      <alignment horizontal="center" vertical="top"/>
      <protection/>
    </xf>
    <xf numFmtId="2" fontId="16" fillId="43" borderId="29" xfId="0" applyNumberFormat="1" applyFont="1" applyFill="1" applyBorder="1" applyAlignment="1" applyProtection="1">
      <alignment horizontal="center" vertical="top"/>
      <protection/>
    </xf>
    <xf numFmtId="0" fontId="0" fillId="33" borderId="30" xfId="0" applyFill="1" applyBorder="1" applyAlignment="1">
      <alignment/>
    </xf>
    <xf numFmtId="0" fontId="48" fillId="35" borderId="31" xfId="0" applyFont="1" applyFill="1" applyBorder="1" applyAlignment="1">
      <alignment horizontal="center" vertical="center" readingOrder="2"/>
    </xf>
    <xf numFmtId="0" fontId="48" fillId="35" borderId="25" xfId="0" applyFont="1" applyFill="1" applyBorder="1" applyAlignment="1">
      <alignment horizontal="center" vertical="center" readingOrder="2"/>
    </xf>
    <xf numFmtId="0" fontId="48" fillId="35" borderId="32" xfId="0" applyFont="1" applyFill="1" applyBorder="1" applyAlignment="1">
      <alignment horizontal="center" vertical="center" readingOrder="2"/>
    </xf>
    <xf numFmtId="0" fontId="44" fillId="36" borderId="33" xfId="0" applyFont="1" applyFill="1" applyBorder="1" applyAlignment="1">
      <alignment horizontal="center" vertical="center" readingOrder="2"/>
    </xf>
    <xf numFmtId="0" fontId="44" fillId="36" borderId="34" xfId="0" applyFont="1" applyFill="1" applyBorder="1" applyAlignment="1">
      <alignment horizontal="center" vertical="center" readingOrder="2"/>
    </xf>
    <xf numFmtId="0" fontId="44" fillId="36" borderId="35" xfId="0" applyFont="1" applyFill="1" applyBorder="1" applyAlignment="1">
      <alignment horizontal="center" vertical="center" readingOrder="2"/>
    </xf>
    <xf numFmtId="0" fontId="38" fillId="33" borderId="0" xfId="0" applyFont="1" applyFill="1" applyAlignment="1">
      <alignment horizontal="center"/>
    </xf>
    <xf numFmtId="0" fontId="50" fillId="19" borderId="17" xfId="35" applyFont="1" applyFill="1" applyBorder="1" applyAlignment="1">
      <alignment horizontal="center" vertical="top" wrapText="1" readingOrder="2"/>
      <protection/>
    </xf>
    <xf numFmtId="3" fontId="50" fillId="37" borderId="17" xfId="35" applyNumberFormat="1" applyFont="1" applyFill="1" applyBorder="1" applyAlignment="1">
      <alignment horizontal="center" vertical="top" wrapText="1"/>
      <protection/>
    </xf>
    <xf numFmtId="3" fontId="50" fillId="19" borderId="17" xfId="35" applyNumberFormat="1" applyFont="1" applyFill="1" applyBorder="1" applyAlignment="1">
      <alignment horizontal="center" vertical="top" wrapText="1"/>
      <protection/>
    </xf>
    <xf numFmtId="164" fontId="50" fillId="19" borderId="17" xfId="35" applyNumberFormat="1" applyFont="1" applyFill="1" applyBorder="1" applyAlignment="1">
      <alignment horizontal="center" vertical="top" wrapText="1"/>
      <protection/>
    </xf>
    <xf numFmtId="165" fontId="50" fillId="19" borderId="17" xfId="35" applyNumberFormat="1" applyFont="1" applyFill="1" applyBorder="1" applyAlignment="1">
      <alignment horizontal="center" vertical="top" wrapText="1"/>
      <protection/>
    </xf>
    <xf numFmtId="2" fontId="50" fillId="19" borderId="17" xfId="35" applyNumberFormat="1" applyFont="1" applyFill="1" applyBorder="1" applyAlignment="1">
      <alignment horizontal="center" vertical="top" wrapText="1"/>
      <protection/>
    </xf>
    <xf numFmtId="165" fontId="50" fillId="42" borderId="17" xfId="35" applyNumberFormat="1" applyFont="1" applyFill="1" applyBorder="1" applyAlignment="1">
      <alignment horizontal="center" vertical="top" wrapText="1"/>
      <protection/>
    </xf>
    <xf numFmtId="164" fontId="50" fillId="42" borderId="17" xfId="35" applyNumberFormat="1" applyFont="1" applyFill="1" applyBorder="1" applyAlignment="1">
      <alignment horizontal="center" vertical="top" wrapText="1"/>
      <protection/>
    </xf>
    <xf numFmtId="1" fontId="50" fillId="42" borderId="17" xfId="35" applyNumberFormat="1" applyFont="1" applyFill="1" applyBorder="1" applyAlignment="1">
      <alignment horizontal="center" vertical="top" wrapText="1"/>
      <protection/>
    </xf>
    <xf numFmtId="166" fontId="50" fillId="42" borderId="17" xfId="35" applyNumberFormat="1" applyFont="1" applyFill="1" applyBorder="1" applyAlignment="1">
      <alignment horizontal="center" vertical="top" wrapText="1"/>
      <protection/>
    </xf>
    <xf numFmtId="1" fontId="50" fillId="37" borderId="17" xfId="35" applyNumberFormat="1" applyFont="1" applyFill="1" applyBorder="1" applyAlignment="1">
      <alignment horizontal="center" vertical="top" wrapText="1"/>
      <protection/>
    </xf>
    <xf numFmtId="1" fontId="25" fillId="41" borderId="17" xfId="35" applyNumberFormat="1" applyFont="1" applyFill="1" applyBorder="1" applyAlignment="1">
      <alignment horizontal="center" vertical="top" wrapText="1"/>
      <protection/>
    </xf>
    <xf numFmtId="164" fontId="50" fillId="41" borderId="17" xfId="35" applyNumberFormat="1" applyFont="1" applyFill="1" applyBorder="1" applyAlignment="1">
      <alignment horizontal="center" vertical="top" wrapText="1"/>
      <protection/>
    </xf>
    <xf numFmtId="167" fontId="50" fillId="40" borderId="0" xfId="35" applyNumberFormat="1" applyFont="1" applyFill="1" applyBorder="1" applyAlignment="1">
      <alignment horizontal="center" vertical="top" wrapText="1"/>
      <protection/>
    </xf>
    <xf numFmtId="1" fontId="50" fillId="40" borderId="17" xfId="35" applyNumberFormat="1" applyFont="1" applyFill="1" applyBorder="1" applyAlignment="1">
      <alignment horizontal="center" vertical="top" wrapText="1"/>
      <protection/>
    </xf>
    <xf numFmtId="0" fontId="50" fillId="33" borderId="16" xfId="35" applyFont="1" applyFill="1" applyBorder="1" applyAlignment="1">
      <alignment horizontal="right" vertical="top" wrapText="1" readingOrder="2"/>
      <protection/>
    </xf>
    <xf numFmtId="0" fontId="50" fillId="33" borderId="17" xfId="35" applyNumberFormat="1" applyFont="1" applyFill="1" applyBorder="1" applyAlignment="1">
      <alignment horizontal="center" vertical="top" wrapText="1"/>
      <protection/>
    </xf>
    <xf numFmtId="0" fontId="50" fillId="33" borderId="36" xfId="35" applyFont="1" applyFill="1" applyBorder="1" applyAlignment="1">
      <alignment horizontal="right" vertical="top" wrapText="1" readingOrder="2"/>
      <protection/>
    </xf>
    <xf numFmtId="0" fontId="50" fillId="33" borderId="37" xfId="35" applyNumberFormat="1" applyFont="1" applyFill="1" applyBorder="1" applyAlignment="1">
      <alignment horizontal="center" vertical="top" wrapText="1"/>
      <protection/>
    </xf>
    <xf numFmtId="0" fontId="16" fillId="33" borderId="37" xfId="35" applyFont="1" applyFill="1" applyBorder="1" applyAlignment="1">
      <alignment vertical="top" wrapText="1" readingOrder="2"/>
      <protection/>
    </xf>
    <xf numFmtId="164" fontId="16" fillId="43" borderId="28" xfId="0" applyNumberFormat="1" applyFont="1" applyFill="1" applyBorder="1" applyAlignment="1" applyProtection="1">
      <alignment horizontal="center" vertical="top"/>
      <protection/>
    </xf>
    <xf numFmtId="2" fontId="16" fillId="43" borderId="28" xfId="0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38100</xdr:rowOff>
    </xdr:from>
    <xdr:to>
      <xdr:col>4</xdr:col>
      <xdr:colOff>314325</xdr:colOff>
      <xdr:row>2</xdr:row>
      <xdr:rowOff>161925</xdr:rowOff>
    </xdr:to>
    <xdr:pic>
      <xdr:nvPicPr>
        <xdr:cNvPr id="1" name="Picture 3" descr="Sion_logo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8100"/>
          <a:ext cx="1476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647700</xdr:colOff>
      <xdr:row>0</xdr:row>
      <xdr:rowOff>0</xdr:rowOff>
    </xdr:from>
    <xdr:to>
      <xdr:col>31</xdr:col>
      <xdr:colOff>1228725</xdr:colOff>
      <xdr:row>2</xdr:row>
      <xdr:rowOff>200025</xdr:rowOff>
    </xdr:to>
    <xdr:pic>
      <xdr:nvPicPr>
        <xdr:cNvPr id="2" name="Picture 4" descr="hm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821650" y="0"/>
          <a:ext cx="1266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rightToLeft="1" tabSelected="1" zoomScalePageLayoutView="0" workbookViewId="0" topLeftCell="A4">
      <selection activeCell="D23" sqref="D23:E23"/>
    </sheetView>
  </sheetViews>
  <sheetFormatPr defaultColWidth="9.00390625" defaultRowHeight="15.75"/>
  <cols>
    <col min="1" max="1" width="4.125" style="0" customWidth="1"/>
    <col min="2" max="2" width="10.625" style="0" customWidth="1"/>
    <col min="3" max="3" width="7.50390625" style="0" customWidth="1"/>
    <col min="4" max="4" width="8.00390625" style="0" customWidth="1"/>
    <col min="5" max="6" width="7.50390625" style="0" customWidth="1"/>
    <col min="7" max="7" width="7.875" style="0" customWidth="1"/>
    <col min="8" max="8" width="9.00390625" style="0" customWidth="1"/>
    <col min="9" max="11" width="8.50390625" style="0" customWidth="1"/>
    <col min="12" max="12" width="11.375" style="0" customWidth="1"/>
    <col min="13" max="13" width="9.50390625" style="0" customWidth="1"/>
    <col min="14" max="14" width="8.50390625" style="0" customWidth="1"/>
    <col min="15" max="15" width="12.875" style="0" customWidth="1"/>
    <col min="16" max="19" width="8.50390625" style="0" customWidth="1"/>
    <col min="20" max="20" width="9.125" style="0" customWidth="1"/>
    <col min="21" max="21" width="10.375" style="0" customWidth="1"/>
    <col min="22" max="24" width="8.50390625" style="0" customWidth="1"/>
    <col min="25" max="25" width="10.875" style="0" customWidth="1"/>
    <col min="32" max="32" width="19.375" style="0" customWidth="1"/>
  </cols>
  <sheetData>
    <row r="1" spans="1:32" ht="17.25">
      <c r="A1" s="1"/>
      <c r="B1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  <c r="AF1" s="5"/>
    </row>
    <row r="2" spans="1:32" ht="17.25">
      <c r="A2" s="1"/>
      <c r="B2" s="6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5"/>
    </row>
    <row r="3" spans="1:32" ht="18" thickBot="1">
      <c r="A3" s="1"/>
      <c r="B3" s="6"/>
      <c r="C3" s="2"/>
      <c r="D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7"/>
      <c r="AE3" s="7"/>
      <c r="AF3" s="5"/>
    </row>
    <row r="4" spans="1:32" ht="23.25" thickTop="1">
      <c r="A4" s="9"/>
      <c r="B4" s="10" t="s">
        <v>2</v>
      </c>
      <c r="C4" s="11"/>
      <c r="D4" s="11"/>
      <c r="E4" s="11"/>
      <c r="F4" s="12" t="s">
        <v>3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3" t="s">
        <v>4</v>
      </c>
    </row>
    <row r="5" spans="1:32" ht="21">
      <c r="A5" s="14"/>
      <c r="B5" s="15" t="s">
        <v>5</v>
      </c>
      <c r="C5" s="16"/>
      <c r="D5" s="16" t="s">
        <v>6</v>
      </c>
      <c r="E5" s="16"/>
      <c r="F5" s="17" t="s">
        <v>7</v>
      </c>
      <c r="G5" s="17"/>
      <c r="H5" s="17"/>
      <c r="I5" s="17"/>
      <c r="J5" s="17"/>
      <c r="K5" s="17"/>
      <c r="L5" s="17"/>
      <c r="M5" s="17"/>
      <c r="N5" s="17"/>
      <c r="O5" s="17"/>
      <c r="P5" s="18" t="s">
        <v>8</v>
      </c>
      <c r="Q5" s="19" t="s">
        <v>9</v>
      </c>
      <c r="R5" s="19"/>
      <c r="S5" s="19"/>
      <c r="T5" s="19"/>
      <c r="U5" s="19"/>
      <c r="V5" s="18" t="s">
        <v>10</v>
      </c>
      <c r="W5" s="20" t="s">
        <v>11</v>
      </c>
      <c r="X5" s="20"/>
      <c r="Y5" s="20"/>
      <c r="Z5" s="21" t="s">
        <v>12</v>
      </c>
      <c r="AA5" s="21"/>
      <c r="AB5" s="21"/>
      <c r="AC5" s="21"/>
      <c r="AD5" s="21"/>
      <c r="AE5" s="21"/>
      <c r="AF5" s="22"/>
    </row>
    <row r="6" spans="1:32" ht="17.25">
      <c r="A6" s="14"/>
      <c r="B6" s="23" t="s">
        <v>13</v>
      </c>
      <c r="C6" s="24" t="s">
        <v>14</v>
      </c>
      <c r="D6" s="24" t="s">
        <v>15</v>
      </c>
      <c r="E6" s="24" t="s">
        <v>16</v>
      </c>
      <c r="F6" s="25" t="s">
        <v>17</v>
      </c>
      <c r="G6" s="26" t="s">
        <v>18</v>
      </c>
      <c r="H6" s="26" t="s">
        <v>19</v>
      </c>
      <c r="I6" s="27" t="s">
        <v>20</v>
      </c>
      <c r="J6" s="28" t="s">
        <v>21</v>
      </c>
      <c r="K6" s="29" t="s">
        <v>22</v>
      </c>
      <c r="L6" s="30" t="s">
        <v>23</v>
      </c>
      <c r="M6" s="30"/>
      <c r="N6" s="30" t="s">
        <v>24</v>
      </c>
      <c r="O6" s="30"/>
      <c r="P6" s="18"/>
      <c r="Q6" s="31" t="s">
        <v>25</v>
      </c>
      <c r="R6" s="32" t="s">
        <v>26</v>
      </c>
      <c r="S6" s="33" t="s">
        <v>27</v>
      </c>
      <c r="T6" s="32" t="s">
        <v>28</v>
      </c>
      <c r="U6" s="32" t="s">
        <v>29</v>
      </c>
      <c r="V6" s="18"/>
      <c r="W6" s="34"/>
      <c r="X6" s="34"/>
      <c r="Y6" s="34"/>
      <c r="Z6" s="35" t="s">
        <v>20</v>
      </c>
      <c r="AA6" s="36" t="s">
        <v>30</v>
      </c>
      <c r="AB6" s="36" t="s">
        <v>31</v>
      </c>
      <c r="AC6" s="36" t="s">
        <v>32</v>
      </c>
      <c r="AD6" s="36" t="s">
        <v>33</v>
      </c>
      <c r="AE6" s="36" t="s">
        <v>34</v>
      </c>
      <c r="AF6" s="22"/>
    </row>
    <row r="7" spans="1:32" ht="34.5">
      <c r="A7" s="14"/>
      <c r="B7" s="37"/>
      <c r="C7" s="38"/>
      <c r="D7" s="38"/>
      <c r="E7" s="38"/>
      <c r="F7" s="39"/>
      <c r="G7" s="40"/>
      <c r="H7" s="40"/>
      <c r="I7" s="41"/>
      <c r="J7" s="42"/>
      <c r="K7" s="43"/>
      <c r="L7" s="44" t="s">
        <v>35</v>
      </c>
      <c r="M7" s="45" t="s">
        <v>36</v>
      </c>
      <c r="N7" s="44" t="s">
        <v>35</v>
      </c>
      <c r="O7" s="45" t="s">
        <v>36</v>
      </c>
      <c r="P7" s="42"/>
      <c r="Q7" s="46"/>
      <c r="R7" s="47"/>
      <c r="S7" s="48"/>
      <c r="T7" s="47"/>
      <c r="U7" s="47"/>
      <c r="V7" s="42"/>
      <c r="W7" s="49" t="s">
        <v>20</v>
      </c>
      <c r="X7" s="50" t="s">
        <v>37</v>
      </c>
      <c r="Y7" s="50" t="s">
        <v>38</v>
      </c>
      <c r="Z7" s="51"/>
      <c r="AA7" s="52"/>
      <c r="AB7" s="52"/>
      <c r="AC7" s="52"/>
      <c r="AD7" s="52"/>
      <c r="AE7" s="52"/>
      <c r="AF7" s="53"/>
    </row>
    <row r="8" spans="1:32" ht="15">
      <c r="A8" s="54">
        <v>1</v>
      </c>
      <c r="B8" s="55" t="s">
        <v>39</v>
      </c>
      <c r="C8" s="56">
        <v>7933</v>
      </c>
      <c r="D8" s="57" t="s">
        <v>40</v>
      </c>
      <c r="E8" s="57" t="s">
        <v>41</v>
      </c>
      <c r="F8" s="58">
        <v>173</v>
      </c>
      <c r="G8" s="58">
        <v>110</v>
      </c>
      <c r="H8" s="58" t="s">
        <v>42</v>
      </c>
      <c r="I8" s="59">
        <v>92</v>
      </c>
      <c r="J8" s="60">
        <v>913</v>
      </c>
      <c r="K8" s="61">
        <v>659</v>
      </c>
      <c r="L8" s="62">
        <v>42</v>
      </c>
      <c r="M8" s="63">
        <v>0.146</v>
      </c>
      <c r="N8" s="62">
        <v>22.4</v>
      </c>
      <c r="O8" s="64">
        <v>0.015</v>
      </c>
      <c r="P8" s="60">
        <v>831</v>
      </c>
      <c r="Q8" s="65">
        <v>-0.159</v>
      </c>
      <c r="R8" s="66">
        <v>0.05600000000000001</v>
      </c>
      <c r="S8" s="67">
        <v>39</v>
      </c>
      <c r="T8" s="68">
        <v>1.63</v>
      </c>
      <c r="U8" s="66">
        <v>0.7666666666666667</v>
      </c>
      <c r="V8" s="69">
        <v>82</v>
      </c>
      <c r="W8" s="70">
        <v>32</v>
      </c>
      <c r="X8" s="71">
        <v>0.897</v>
      </c>
      <c r="Y8" s="71">
        <v>1.492</v>
      </c>
      <c r="Z8" s="72">
        <v>66</v>
      </c>
      <c r="AA8" s="72">
        <v>104</v>
      </c>
      <c r="AB8" s="72">
        <v>98</v>
      </c>
      <c r="AC8" s="72">
        <v>105</v>
      </c>
      <c r="AD8" s="72">
        <v>101</v>
      </c>
      <c r="AE8" s="72">
        <v>108</v>
      </c>
      <c r="AF8" s="73" t="s">
        <v>43</v>
      </c>
    </row>
    <row r="9" spans="1:32" ht="15">
      <c r="A9" s="54">
        <v>2</v>
      </c>
      <c r="B9" s="74" t="s">
        <v>44</v>
      </c>
      <c r="C9" s="75">
        <v>7903</v>
      </c>
      <c r="D9" s="57" t="s">
        <v>45</v>
      </c>
      <c r="E9" s="57" t="s">
        <v>46</v>
      </c>
      <c r="F9" s="58">
        <v>54</v>
      </c>
      <c r="G9" s="58">
        <v>40</v>
      </c>
      <c r="H9" s="58" t="s">
        <v>42</v>
      </c>
      <c r="I9" s="59">
        <v>81</v>
      </c>
      <c r="J9" s="60">
        <v>873</v>
      </c>
      <c r="K9" s="61">
        <v>707</v>
      </c>
      <c r="L9" s="62">
        <v>19.4</v>
      </c>
      <c r="M9" s="63">
        <v>-0.046</v>
      </c>
      <c r="N9" s="62">
        <v>30.6</v>
      </c>
      <c r="O9" s="64">
        <v>0.067</v>
      </c>
      <c r="P9" s="60">
        <v>813</v>
      </c>
      <c r="Q9" s="65">
        <v>0.037</v>
      </c>
      <c r="R9" s="66">
        <v>1.712</v>
      </c>
      <c r="S9" s="67">
        <v>102.2</v>
      </c>
      <c r="T9" s="68">
        <v>0.532</v>
      </c>
      <c r="U9" s="66">
        <v>-1.1666666666666667</v>
      </c>
      <c r="V9" s="69">
        <v>60</v>
      </c>
      <c r="W9" s="70">
        <v>94</v>
      </c>
      <c r="X9" s="71">
        <v>-1.9</v>
      </c>
      <c r="Y9" s="71">
        <v>-0.4</v>
      </c>
      <c r="Z9" s="72">
        <v>80</v>
      </c>
      <c r="AA9" s="72">
        <v>112</v>
      </c>
      <c r="AB9" s="72">
        <v>108</v>
      </c>
      <c r="AC9" s="72">
        <v>104</v>
      </c>
      <c r="AD9" s="72">
        <v>103</v>
      </c>
      <c r="AE9" s="72">
        <v>112</v>
      </c>
      <c r="AF9" s="73" t="s">
        <v>47</v>
      </c>
    </row>
    <row r="10" spans="1:32" ht="15">
      <c r="A10" s="54">
        <v>3</v>
      </c>
      <c r="B10" s="74" t="s">
        <v>48</v>
      </c>
      <c r="C10" s="75">
        <v>7633</v>
      </c>
      <c r="D10" s="57" t="s">
        <v>49</v>
      </c>
      <c r="E10" s="57" t="s">
        <v>50</v>
      </c>
      <c r="F10" s="76">
        <v>1047</v>
      </c>
      <c r="G10" s="58">
        <v>333</v>
      </c>
      <c r="H10" s="58" t="s">
        <v>51</v>
      </c>
      <c r="I10" s="59">
        <v>99</v>
      </c>
      <c r="J10" s="60">
        <v>855</v>
      </c>
      <c r="K10" s="61">
        <v>708</v>
      </c>
      <c r="L10" s="62">
        <v>30.6</v>
      </c>
      <c r="M10" s="63">
        <v>0.042</v>
      </c>
      <c r="N10" s="62">
        <v>25.6</v>
      </c>
      <c r="O10" s="64">
        <v>0.028000000000000004</v>
      </c>
      <c r="P10" s="60">
        <v>802</v>
      </c>
      <c r="Q10" s="65">
        <v>-0.23200000000000004</v>
      </c>
      <c r="R10" s="66">
        <v>-3.4960000000000004</v>
      </c>
      <c r="S10" s="67">
        <v>114</v>
      </c>
      <c r="T10" s="68">
        <v>1.561</v>
      </c>
      <c r="U10" s="66">
        <v>1.1666666666666667</v>
      </c>
      <c r="V10" s="69">
        <v>53</v>
      </c>
      <c r="W10" s="70">
        <v>95</v>
      </c>
      <c r="X10" s="71">
        <v>1.2</v>
      </c>
      <c r="Y10" s="71">
        <v>0.5</v>
      </c>
      <c r="Z10" s="72">
        <v>82</v>
      </c>
      <c r="AA10" s="72">
        <v>103</v>
      </c>
      <c r="AB10" s="72">
        <v>100</v>
      </c>
      <c r="AC10" s="72">
        <v>101</v>
      </c>
      <c r="AD10" s="72">
        <v>103</v>
      </c>
      <c r="AE10" s="72">
        <v>103</v>
      </c>
      <c r="AF10" s="73" t="s">
        <v>47</v>
      </c>
    </row>
    <row r="11" spans="1:32" ht="15">
      <c r="A11" s="54">
        <v>4</v>
      </c>
      <c r="B11" s="74" t="s">
        <v>52</v>
      </c>
      <c r="C11" s="75">
        <v>7937</v>
      </c>
      <c r="D11" s="57" t="s">
        <v>53</v>
      </c>
      <c r="E11" s="57" t="s">
        <v>54</v>
      </c>
      <c r="F11" s="58">
        <v>37</v>
      </c>
      <c r="G11" s="58">
        <v>35</v>
      </c>
      <c r="H11" s="58" t="s">
        <v>42</v>
      </c>
      <c r="I11" s="59">
        <v>76</v>
      </c>
      <c r="J11" s="60">
        <v>837</v>
      </c>
      <c r="K11" s="61">
        <v>675</v>
      </c>
      <c r="L11" s="62">
        <v>40</v>
      </c>
      <c r="M11" s="63">
        <v>0.125</v>
      </c>
      <c r="N11" s="62">
        <v>22.9</v>
      </c>
      <c r="O11" s="64">
        <v>0.015</v>
      </c>
      <c r="P11" s="60">
        <v>825</v>
      </c>
      <c r="Q11" s="65">
        <v>0.007000000000000001</v>
      </c>
      <c r="R11" s="66">
        <v>-0.855</v>
      </c>
      <c r="S11" s="67">
        <v>19.5</v>
      </c>
      <c r="T11" s="68">
        <v>1.143</v>
      </c>
      <c r="U11" s="66">
        <v>-0.43333333333333335</v>
      </c>
      <c r="V11" s="69">
        <v>12</v>
      </c>
      <c r="W11" s="70">
        <v>38</v>
      </c>
      <c r="X11" s="71">
        <v>0.251</v>
      </c>
      <c r="Y11" s="71">
        <v>0.284</v>
      </c>
      <c r="Z11" s="72">
        <v>66</v>
      </c>
      <c r="AA11" s="72">
        <v>103</v>
      </c>
      <c r="AB11" s="72">
        <v>105</v>
      </c>
      <c r="AC11" s="72">
        <v>103</v>
      </c>
      <c r="AD11" s="72">
        <v>100</v>
      </c>
      <c r="AE11" s="72">
        <v>94</v>
      </c>
      <c r="AF11" s="73" t="s">
        <v>55</v>
      </c>
    </row>
    <row r="12" spans="1:32" ht="15" customHeight="1">
      <c r="A12" s="54">
        <v>5</v>
      </c>
      <c r="B12" s="55" t="s">
        <v>56</v>
      </c>
      <c r="C12" s="56">
        <v>7508</v>
      </c>
      <c r="D12" s="57" t="s">
        <v>57</v>
      </c>
      <c r="E12" s="57" t="s">
        <v>58</v>
      </c>
      <c r="F12" s="76">
        <v>2951</v>
      </c>
      <c r="G12" s="58">
        <v>507</v>
      </c>
      <c r="H12" s="58" t="s">
        <v>51</v>
      </c>
      <c r="I12" s="59">
        <v>99</v>
      </c>
      <c r="J12" s="60">
        <v>827</v>
      </c>
      <c r="K12" s="61">
        <v>762</v>
      </c>
      <c r="L12" s="62">
        <v>24.5</v>
      </c>
      <c r="M12" s="63">
        <v>-0.021</v>
      </c>
      <c r="N12" s="62">
        <v>16.6</v>
      </c>
      <c r="O12" s="64">
        <v>-0.05600000000000001</v>
      </c>
      <c r="P12" s="60">
        <v>560</v>
      </c>
      <c r="Q12" s="65">
        <v>-0.16400000000000003</v>
      </c>
      <c r="R12" s="66">
        <v>4.814</v>
      </c>
      <c r="S12" s="67">
        <v>143.2</v>
      </c>
      <c r="T12" s="68">
        <v>2.843</v>
      </c>
      <c r="U12" s="66">
        <v>2.533333333333333</v>
      </c>
      <c r="V12" s="69">
        <v>267</v>
      </c>
      <c r="W12" s="70">
        <v>96</v>
      </c>
      <c r="X12" s="71">
        <v>1.4</v>
      </c>
      <c r="Y12" s="71">
        <v>3.8</v>
      </c>
      <c r="Z12" s="72">
        <v>90</v>
      </c>
      <c r="AA12" s="72">
        <v>100</v>
      </c>
      <c r="AB12" s="72">
        <v>101</v>
      </c>
      <c r="AC12" s="72">
        <v>97</v>
      </c>
      <c r="AD12" s="72">
        <v>102</v>
      </c>
      <c r="AE12" s="72">
        <v>102</v>
      </c>
      <c r="AF12" s="73" t="s">
        <v>59</v>
      </c>
    </row>
    <row r="13" spans="1:32" ht="15">
      <c r="A13" s="54">
        <v>6</v>
      </c>
      <c r="B13" s="74" t="s">
        <v>60</v>
      </c>
      <c r="C13" s="75">
        <v>7733</v>
      </c>
      <c r="D13" s="57" t="s">
        <v>61</v>
      </c>
      <c r="E13" s="57" t="s">
        <v>62</v>
      </c>
      <c r="F13" s="58">
        <v>99</v>
      </c>
      <c r="G13" s="58">
        <v>75</v>
      </c>
      <c r="H13" s="58" t="s">
        <v>63</v>
      </c>
      <c r="I13" s="59">
        <v>92</v>
      </c>
      <c r="J13" s="60">
        <v>824</v>
      </c>
      <c r="K13" s="61">
        <v>562</v>
      </c>
      <c r="L13" s="62">
        <v>18.2</v>
      </c>
      <c r="M13" s="63">
        <v>-0.015</v>
      </c>
      <c r="N13" s="62">
        <v>30.8</v>
      </c>
      <c r="O13" s="64">
        <v>0.106</v>
      </c>
      <c r="P13" s="60">
        <v>807</v>
      </c>
      <c r="Q13" s="65">
        <v>0.002</v>
      </c>
      <c r="R13" s="66">
        <v>-2.112</v>
      </c>
      <c r="S13" s="67">
        <v>123.6</v>
      </c>
      <c r="T13" s="68">
        <v>1.062</v>
      </c>
      <c r="U13" s="66">
        <v>1.2666666666666666</v>
      </c>
      <c r="V13" s="69">
        <v>17</v>
      </c>
      <c r="W13" s="70">
        <v>99</v>
      </c>
      <c r="X13" s="71">
        <v>-0.2</v>
      </c>
      <c r="Y13" s="71">
        <v>0.1</v>
      </c>
      <c r="Z13" s="72">
        <v>69</v>
      </c>
      <c r="AA13" s="72">
        <v>113</v>
      </c>
      <c r="AB13" s="72">
        <v>113</v>
      </c>
      <c r="AC13" s="72">
        <v>111</v>
      </c>
      <c r="AD13" s="72">
        <v>104</v>
      </c>
      <c r="AE13" s="72">
        <v>110</v>
      </c>
      <c r="AF13" s="73" t="s">
        <v>64</v>
      </c>
    </row>
    <row r="14" spans="1:32" ht="15">
      <c r="A14" s="54">
        <v>7</v>
      </c>
      <c r="B14" s="55" t="s">
        <v>65</v>
      </c>
      <c r="C14" s="56">
        <v>7989</v>
      </c>
      <c r="D14" s="57" t="s">
        <v>66</v>
      </c>
      <c r="E14" s="57" t="s">
        <v>67</v>
      </c>
      <c r="F14" s="58">
        <v>24</v>
      </c>
      <c r="G14" s="58">
        <v>22</v>
      </c>
      <c r="H14" s="58" t="s">
        <v>42</v>
      </c>
      <c r="I14" s="59">
        <v>69</v>
      </c>
      <c r="J14" s="60">
        <v>768</v>
      </c>
      <c r="K14" s="61">
        <v>505</v>
      </c>
      <c r="L14" s="62">
        <v>38.5</v>
      </c>
      <c r="M14" s="63">
        <v>0.163</v>
      </c>
      <c r="N14" s="62">
        <v>17</v>
      </c>
      <c r="O14" s="64">
        <v>0.01</v>
      </c>
      <c r="P14" s="60">
        <v>687</v>
      </c>
      <c r="Q14" s="65">
        <v>-0.11200000000000002</v>
      </c>
      <c r="R14" s="66">
        <v>-0.826</v>
      </c>
      <c r="S14" s="67">
        <v>67.9</v>
      </c>
      <c r="T14" s="68">
        <v>-0.349</v>
      </c>
      <c r="U14" s="66">
        <v>-0.7666666666666667</v>
      </c>
      <c r="V14" s="69">
        <v>81</v>
      </c>
      <c r="W14" s="70">
        <v>36</v>
      </c>
      <c r="X14" s="71">
        <v>1.564</v>
      </c>
      <c r="Y14" s="71">
        <v>3.9360000000000004</v>
      </c>
      <c r="Z14" s="72">
        <v>63</v>
      </c>
      <c r="AA14" s="72">
        <v>113</v>
      </c>
      <c r="AB14" s="72">
        <v>114</v>
      </c>
      <c r="AC14" s="72">
        <v>109</v>
      </c>
      <c r="AD14" s="72">
        <v>103</v>
      </c>
      <c r="AE14" s="72">
        <v>114</v>
      </c>
      <c r="AF14" s="73" t="s">
        <v>68</v>
      </c>
    </row>
    <row r="15" spans="1:32" ht="15">
      <c r="A15" s="54">
        <v>8</v>
      </c>
      <c r="B15" s="74" t="s">
        <v>69</v>
      </c>
      <c r="C15" s="75">
        <v>7914</v>
      </c>
      <c r="D15" s="57" t="s">
        <v>70</v>
      </c>
      <c r="E15" s="57" t="s">
        <v>71</v>
      </c>
      <c r="F15" s="58">
        <v>64</v>
      </c>
      <c r="G15" s="58">
        <v>53</v>
      </c>
      <c r="H15" s="58" t="s">
        <v>42</v>
      </c>
      <c r="I15" s="59">
        <v>83</v>
      </c>
      <c r="J15" s="60">
        <v>695</v>
      </c>
      <c r="K15" s="61">
        <v>171</v>
      </c>
      <c r="L15" s="62">
        <v>24</v>
      </c>
      <c r="M15" s="63">
        <v>0.147</v>
      </c>
      <c r="N15" s="62">
        <v>13.2</v>
      </c>
      <c r="O15" s="64">
        <v>0.065</v>
      </c>
      <c r="P15" s="60">
        <v>483</v>
      </c>
      <c r="Q15" s="65">
        <v>-0.297</v>
      </c>
      <c r="R15" s="66">
        <v>1.678</v>
      </c>
      <c r="S15" s="67">
        <v>74</v>
      </c>
      <c r="T15" s="68">
        <v>3.155</v>
      </c>
      <c r="U15" s="66">
        <v>-0.36666666666666664</v>
      </c>
      <c r="V15" s="69">
        <v>212</v>
      </c>
      <c r="W15" s="70">
        <v>38</v>
      </c>
      <c r="X15" s="71">
        <v>0.074</v>
      </c>
      <c r="Y15" s="71">
        <v>0.857</v>
      </c>
      <c r="Z15" s="72">
        <v>48</v>
      </c>
      <c r="AA15" s="72">
        <v>105</v>
      </c>
      <c r="AB15" s="72">
        <v>110</v>
      </c>
      <c r="AC15" s="72">
        <v>102</v>
      </c>
      <c r="AD15" s="72">
        <v>99</v>
      </c>
      <c r="AE15" s="72">
        <v>99</v>
      </c>
      <c r="AF15" s="73" t="s">
        <v>72</v>
      </c>
    </row>
    <row r="16" spans="1:32" ht="15">
      <c r="A16" s="54">
        <v>9</v>
      </c>
      <c r="B16" s="74" t="s">
        <v>73</v>
      </c>
      <c r="C16" s="75">
        <v>7424</v>
      </c>
      <c r="D16" s="57" t="s">
        <v>74</v>
      </c>
      <c r="E16" s="57" t="s">
        <v>75</v>
      </c>
      <c r="F16" s="76">
        <v>9269</v>
      </c>
      <c r="G16" s="58">
        <v>601</v>
      </c>
      <c r="H16" s="58" t="s">
        <v>51</v>
      </c>
      <c r="I16" s="59">
        <v>99</v>
      </c>
      <c r="J16" s="60">
        <v>671</v>
      </c>
      <c r="K16" s="61">
        <v>220</v>
      </c>
      <c r="L16" s="62">
        <v>11.8</v>
      </c>
      <c r="M16" s="63">
        <v>0.032</v>
      </c>
      <c r="N16" s="62">
        <v>16.4</v>
      </c>
      <c r="O16" s="64">
        <v>0.078</v>
      </c>
      <c r="P16" s="60">
        <v>448</v>
      </c>
      <c r="Q16" s="65">
        <v>-0.066</v>
      </c>
      <c r="R16" s="66">
        <v>4.017</v>
      </c>
      <c r="S16" s="67">
        <v>146.8</v>
      </c>
      <c r="T16" s="68">
        <v>-0.9010000000000001</v>
      </c>
      <c r="U16" s="66">
        <v>-2.1666666666666665</v>
      </c>
      <c r="V16" s="69">
        <v>223</v>
      </c>
      <c r="W16" s="70">
        <v>99</v>
      </c>
      <c r="X16" s="71">
        <v>-0.5</v>
      </c>
      <c r="Y16" s="71">
        <v>-1</v>
      </c>
      <c r="Z16" s="72">
        <v>95</v>
      </c>
      <c r="AA16" s="72">
        <v>108</v>
      </c>
      <c r="AB16" s="72">
        <v>107</v>
      </c>
      <c r="AC16" s="72">
        <v>103</v>
      </c>
      <c r="AD16" s="72">
        <v>103</v>
      </c>
      <c r="AE16" s="72">
        <v>107</v>
      </c>
      <c r="AF16" s="73" t="s">
        <v>76</v>
      </c>
    </row>
    <row r="17" spans="1:32" ht="15">
      <c r="A17" s="54">
        <v>10</v>
      </c>
      <c r="B17" s="55" t="s">
        <v>77</v>
      </c>
      <c r="C17" s="56">
        <v>7852</v>
      </c>
      <c r="D17" s="57" t="s">
        <v>78</v>
      </c>
      <c r="E17" s="57" t="s">
        <v>79</v>
      </c>
      <c r="F17" s="58">
        <v>114</v>
      </c>
      <c r="G17" s="58">
        <v>82</v>
      </c>
      <c r="H17" s="58" t="s">
        <v>80</v>
      </c>
      <c r="I17" s="59">
        <v>90</v>
      </c>
      <c r="J17" s="60">
        <v>653</v>
      </c>
      <c r="K17" s="61">
        <v>203</v>
      </c>
      <c r="L17" s="62">
        <v>46.2</v>
      </c>
      <c r="M17" s="63">
        <v>0.318</v>
      </c>
      <c r="N17" s="62">
        <v>12.7</v>
      </c>
      <c r="O17" s="64">
        <v>0.052000000000000005</v>
      </c>
      <c r="P17" s="60">
        <v>661</v>
      </c>
      <c r="Q17" s="65">
        <v>-0.074</v>
      </c>
      <c r="R17" s="66">
        <v>-1.6640000000000001</v>
      </c>
      <c r="S17" s="67">
        <v>57.2</v>
      </c>
      <c r="T17" s="68">
        <v>-2.152</v>
      </c>
      <c r="U17" s="66">
        <v>0</v>
      </c>
      <c r="V17" s="69">
        <v>-8</v>
      </c>
      <c r="W17" s="70">
        <v>35</v>
      </c>
      <c r="X17" s="71">
        <v>1.58</v>
      </c>
      <c r="Y17" s="71">
        <v>2.104</v>
      </c>
      <c r="Z17" s="72">
        <v>71</v>
      </c>
      <c r="AA17" s="72">
        <v>99</v>
      </c>
      <c r="AB17" s="72">
        <v>100</v>
      </c>
      <c r="AC17" s="72">
        <v>95</v>
      </c>
      <c r="AD17" s="72">
        <v>101</v>
      </c>
      <c r="AE17" s="72">
        <v>103</v>
      </c>
      <c r="AF17" s="73" t="s">
        <v>81</v>
      </c>
    </row>
    <row r="18" spans="1:32" ht="15">
      <c r="A18" s="54">
        <v>11</v>
      </c>
      <c r="B18" s="74" t="s">
        <v>82</v>
      </c>
      <c r="C18" s="75">
        <v>7851</v>
      </c>
      <c r="D18" s="57" t="s">
        <v>78</v>
      </c>
      <c r="E18" s="57" t="s">
        <v>67</v>
      </c>
      <c r="F18" s="58">
        <v>771</v>
      </c>
      <c r="G18" s="58">
        <v>292</v>
      </c>
      <c r="H18" s="58" t="s">
        <v>80</v>
      </c>
      <c r="I18" s="59">
        <v>98</v>
      </c>
      <c r="J18" s="60">
        <v>643</v>
      </c>
      <c r="K18" s="61">
        <v>260</v>
      </c>
      <c r="L18" s="62">
        <v>31.7</v>
      </c>
      <c r="M18" s="63">
        <v>0.182</v>
      </c>
      <c r="N18" s="62">
        <v>18</v>
      </c>
      <c r="O18" s="64">
        <v>0.081</v>
      </c>
      <c r="P18" s="60">
        <v>650</v>
      </c>
      <c r="Q18" s="65">
        <v>0.122</v>
      </c>
      <c r="R18" s="66">
        <v>-0.536</v>
      </c>
      <c r="S18" s="67">
        <v>105.4</v>
      </c>
      <c r="T18" s="68">
        <v>-1.9710000000000003</v>
      </c>
      <c r="U18" s="66">
        <v>0.13333333333333333</v>
      </c>
      <c r="V18" s="69">
        <v>-7</v>
      </c>
      <c r="W18" s="70">
        <v>61</v>
      </c>
      <c r="X18" s="71">
        <v>-0.1</v>
      </c>
      <c r="Y18" s="71">
        <v>-0.1</v>
      </c>
      <c r="Z18" s="72">
        <v>83</v>
      </c>
      <c r="AA18" s="72">
        <v>104</v>
      </c>
      <c r="AB18" s="72">
        <v>99</v>
      </c>
      <c r="AC18" s="72">
        <v>104</v>
      </c>
      <c r="AD18" s="72">
        <v>104</v>
      </c>
      <c r="AE18" s="72">
        <v>108</v>
      </c>
      <c r="AF18" s="73" t="s">
        <v>83</v>
      </c>
    </row>
    <row r="19" spans="1:32" ht="15.75" thickBot="1">
      <c r="A19" s="54">
        <v>12</v>
      </c>
      <c r="B19" s="55" t="s">
        <v>84</v>
      </c>
      <c r="C19" s="56">
        <v>7814</v>
      </c>
      <c r="D19" s="57" t="s">
        <v>85</v>
      </c>
      <c r="E19" s="57" t="s">
        <v>41</v>
      </c>
      <c r="F19" s="58">
        <v>87</v>
      </c>
      <c r="G19" s="58">
        <v>62</v>
      </c>
      <c r="H19" s="58" t="s">
        <v>63</v>
      </c>
      <c r="I19" s="59">
        <v>90</v>
      </c>
      <c r="J19" s="60">
        <v>623</v>
      </c>
      <c r="K19" s="61">
        <v>358</v>
      </c>
      <c r="L19" s="62">
        <v>21.4</v>
      </c>
      <c r="M19" s="63">
        <v>0.07</v>
      </c>
      <c r="N19" s="62">
        <v>14.1</v>
      </c>
      <c r="O19" s="64">
        <v>0.024</v>
      </c>
      <c r="P19" s="60">
        <v>480</v>
      </c>
      <c r="Q19" s="65">
        <v>-0.155</v>
      </c>
      <c r="R19" s="66">
        <v>2.368</v>
      </c>
      <c r="S19" s="67">
        <v>83.6</v>
      </c>
      <c r="T19" s="68">
        <v>-0.609</v>
      </c>
      <c r="U19" s="66">
        <v>0.9666666666666667</v>
      </c>
      <c r="V19" s="69">
        <v>143</v>
      </c>
      <c r="W19" s="70">
        <v>38</v>
      </c>
      <c r="X19" s="71">
        <v>2.201</v>
      </c>
      <c r="Y19" s="71">
        <v>3.174</v>
      </c>
      <c r="Z19" s="72">
        <v>63</v>
      </c>
      <c r="AA19" s="72">
        <v>103</v>
      </c>
      <c r="AB19" s="72">
        <v>103</v>
      </c>
      <c r="AC19" s="72">
        <v>106</v>
      </c>
      <c r="AD19" s="72">
        <v>100</v>
      </c>
      <c r="AE19" s="72">
        <v>102</v>
      </c>
      <c r="AF19" s="73" t="s">
        <v>86</v>
      </c>
    </row>
    <row r="20" spans="1:32" ht="16.5" thickBot="1" thickTop="1">
      <c r="A20" s="77"/>
      <c r="B20" s="78"/>
      <c r="C20" s="79"/>
      <c r="D20" s="80"/>
      <c r="E20" s="80"/>
      <c r="F20" s="81"/>
      <c r="G20" s="82" t="s">
        <v>87</v>
      </c>
      <c r="H20" s="83"/>
      <c r="I20" s="84">
        <f aca="true" t="shared" si="0" ref="I20:AE20">AVERAGE(I8:I19)</f>
        <v>89</v>
      </c>
      <c r="J20" s="85">
        <f t="shared" si="0"/>
        <v>765.1666666666666</v>
      </c>
      <c r="K20" s="85">
        <f t="shared" si="0"/>
        <v>482.5</v>
      </c>
      <c r="L20" s="86">
        <f t="shared" si="0"/>
        <v>29.024999999999995</v>
      </c>
      <c r="M20" s="87">
        <f t="shared" si="0"/>
        <v>0.09525</v>
      </c>
      <c r="N20" s="86">
        <f t="shared" si="0"/>
        <v>20.025</v>
      </c>
      <c r="O20" s="87">
        <f t="shared" si="0"/>
        <v>0.04041666666666667</v>
      </c>
      <c r="P20" s="85">
        <f t="shared" si="0"/>
        <v>670.5833333333334</v>
      </c>
      <c r="Q20" s="87">
        <f t="shared" si="0"/>
        <v>-0.09091666666666669</v>
      </c>
      <c r="R20" s="86">
        <f t="shared" si="0"/>
        <v>0.4296666666666667</v>
      </c>
      <c r="S20" s="85">
        <f t="shared" si="0"/>
        <v>89.7</v>
      </c>
      <c r="T20" s="86">
        <f t="shared" si="0"/>
        <v>0.4953333333333331</v>
      </c>
      <c r="U20" s="86">
        <f t="shared" si="0"/>
        <v>0.1611111111111111</v>
      </c>
      <c r="V20" s="85">
        <f t="shared" si="0"/>
        <v>94.58333333333333</v>
      </c>
      <c r="W20" s="85">
        <f t="shared" si="0"/>
        <v>63.416666666666664</v>
      </c>
      <c r="X20" s="86">
        <f t="shared" si="0"/>
        <v>0.5389166666666667</v>
      </c>
      <c r="Y20" s="86">
        <f t="shared" si="0"/>
        <v>1.2289166666666664</v>
      </c>
      <c r="Z20" s="85">
        <f t="shared" si="0"/>
        <v>73</v>
      </c>
      <c r="AA20" s="85">
        <f t="shared" si="0"/>
        <v>105.58333333333333</v>
      </c>
      <c r="AB20" s="85">
        <f t="shared" si="0"/>
        <v>104.83333333333333</v>
      </c>
      <c r="AC20" s="85">
        <f t="shared" si="0"/>
        <v>103.33333333333333</v>
      </c>
      <c r="AD20" s="85">
        <f t="shared" si="0"/>
        <v>101.91666666666667</v>
      </c>
      <c r="AE20" s="85">
        <f t="shared" si="0"/>
        <v>105.16666666666667</v>
      </c>
      <c r="AF20" s="88"/>
    </row>
    <row r="21" spans="1:32" ht="15.75" thickBot="1" thickTop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23.25" thickTop="1">
      <c r="A22" s="1"/>
      <c r="B22" s="10" t="s">
        <v>2</v>
      </c>
      <c r="C22" s="11"/>
      <c r="D22" s="11"/>
      <c r="E22" s="11"/>
      <c r="F22" s="89" t="s">
        <v>88</v>
      </c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1"/>
      <c r="AF22" s="13" t="s">
        <v>4</v>
      </c>
    </row>
    <row r="23" spans="1:32" ht="21">
      <c r="A23" s="1"/>
      <c r="B23" s="15" t="s">
        <v>5</v>
      </c>
      <c r="C23" s="16"/>
      <c r="D23" s="16" t="s">
        <v>6</v>
      </c>
      <c r="E23" s="16"/>
      <c r="F23" s="92" t="s">
        <v>7</v>
      </c>
      <c r="G23" s="93"/>
      <c r="H23" s="93"/>
      <c r="I23" s="93"/>
      <c r="J23" s="93"/>
      <c r="K23" s="93"/>
      <c r="L23" s="93"/>
      <c r="M23" s="93"/>
      <c r="N23" s="93"/>
      <c r="O23" s="94"/>
      <c r="P23" s="18" t="s">
        <v>8</v>
      </c>
      <c r="Q23" s="19" t="s">
        <v>9</v>
      </c>
      <c r="R23" s="19"/>
      <c r="S23" s="19"/>
      <c r="T23" s="19"/>
      <c r="U23" s="19"/>
      <c r="V23" s="18" t="s">
        <v>10</v>
      </c>
      <c r="W23" s="20" t="s">
        <v>11</v>
      </c>
      <c r="X23" s="20"/>
      <c r="Y23" s="20"/>
      <c r="Z23" s="21" t="s">
        <v>12</v>
      </c>
      <c r="AA23" s="21"/>
      <c r="AB23" s="21"/>
      <c r="AC23" s="21"/>
      <c r="AD23" s="21"/>
      <c r="AE23" s="21"/>
      <c r="AF23" s="22"/>
    </row>
    <row r="24" spans="1:32" ht="17.25">
      <c r="A24" s="1"/>
      <c r="B24" s="23" t="s">
        <v>13</v>
      </c>
      <c r="C24" s="24" t="s">
        <v>14</v>
      </c>
      <c r="D24" s="24" t="s">
        <v>15</v>
      </c>
      <c r="E24" s="24" t="s">
        <v>16</v>
      </c>
      <c r="F24" s="25" t="s">
        <v>17</v>
      </c>
      <c r="G24" s="26" t="s">
        <v>18</v>
      </c>
      <c r="H24" s="26" t="s">
        <v>19</v>
      </c>
      <c r="I24" s="27" t="s">
        <v>20</v>
      </c>
      <c r="J24" s="28" t="s">
        <v>21</v>
      </c>
      <c r="K24" s="29" t="s">
        <v>22</v>
      </c>
      <c r="L24" s="30" t="s">
        <v>23</v>
      </c>
      <c r="M24" s="30"/>
      <c r="N24" s="30" t="s">
        <v>24</v>
      </c>
      <c r="O24" s="30"/>
      <c r="P24" s="18"/>
      <c r="Q24" s="31" t="s">
        <v>25</v>
      </c>
      <c r="R24" s="32" t="s">
        <v>26</v>
      </c>
      <c r="S24" s="33" t="s">
        <v>27</v>
      </c>
      <c r="T24" s="32" t="s">
        <v>28</v>
      </c>
      <c r="U24" s="32" t="s">
        <v>29</v>
      </c>
      <c r="V24" s="18"/>
      <c r="W24" s="34"/>
      <c r="X24" s="34"/>
      <c r="Y24" s="34"/>
      <c r="Z24" s="35" t="s">
        <v>20</v>
      </c>
      <c r="AA24" s="36" t="s">
        <v>30</v>
      </c>
      <c r="AB24" s="36" t="s">
        <v>31</v>
      </c>
      <c r="AC24" s="36" t="s">
        <v>32</v>
      </c>
      <c r="AD24" s="36" t="s">
        <v>33</v>
      </c>
      <c r="AE24" s="36" t="s">
        <v>34</v>
      </c>
      <c r="AF24" s="22"/>
    </row>
    <row r="25" spans="1:32" ht="34.5">
      <c r="A25" s="1"/>
      <c r="B25" s="37"/>
      <c r="C25" s="38"/>
      <c r="D25" s="38"/>
      <c r="E25" s="38"/>
      <c r="F25" s="39"/>
      <c r="G25" s="40"/>
      <c r="H25" s="40"/>
      <c r="I25" s="41"/>
      <c r="J25" s="42"/>
      <c r="K25" s="43"/>
      <c r="L25" s="44" t="s">
        <v>35</v>
      </c>
      <c r="M25" s="45" t="s">
        <v>36</v>
      </c>
      <c r="N25" s="44" t="s">
        <v>35</v>
      </c>
      <c r="O25" s="45" t="s">
        <v>36</v>
      </c>
      <c r="P25" s="42"/>
      <c r="Q25" s="46"/>
      <c r="R25" s="47"/>
      <c r="S25" s="48"/>
      <c r="T25" s="47"/>
      <c r="U25" s="47"/>
      <c r="V25" s="42"/>
      <c r="W25" s="49" t="s">
        <v>20</v>
      </c>
      <c r="X25" s="50" t="s">
        <v>37</v>
      </c>
      <c r="Y25" s="50" t="s">
        <v>38</v>
      </c>
      <c r="Z25" s="51"/>
      <c r="AA25" s="52"/>
      <c r="AB25" s="52"/>
      <c r="AC25" s="52"/>
      <c r="AD25" s="52"/>
      <c r="AE25" s="52"/>
      <c r="AF25" s="53"/>
    </row>
    <row r="26" spans="1:32" ht="15" customHeight="1">
      <c r="A26" s="95">
        <v>1</v>
      </c>
      <c r="B26" s="74" t="s">
        <v>89</v>
      </c>
      <c r="C26" s="75">
        <v>9172</v>
      </c>
      <c r="D26" s="57" t="s">
        <v>90</v>
      </c>
      <c r="E26" s="57" t="s">
        <v>45</v>
      </c>
      <c r="F26" s="96" t="s">
        <v>91</v>
      </c>
      <c r="G26" s="96"/>
      <c r="H26" s="96"/>
      <c r="I26" s="59">
        <v>54</v>
      </c>
      <c r="J26" s="97">
        <v>964</v>
      </c>
      <c r="K26" s="98">
        <v>532</v>
      </c>
      <c r="L26" s="99">
        <v>32.567</v>
      </c>
      <c r="M26" s="100">
        <v>0.10800000000000001</v>
      </c>
      <c r="N26" s="99">
        <v>28.297000000000004</v>
      </c>
      <c r="O26" s="101">
        <v>0.09300000000000001</v>
      </c>
      <c r="P26" s="97">
        <v>876</v>
      </c>
      <c r="Q26" s="102">
        <v>-0.024</v>
      </c>
      <c r="R26" s="103">
        <v>-0.637</v>
      </c>
      <c r="S26" s="104">
        <v>153.576</v>
      </c>
      <c r="T26" s="105">
        <v>0.063</v>
      </c>
      <c r="U26" s="103">
        <v>-0.5846666666666668</v>
      </c>
      <c r="V26" s="106">
        <v>88</v>
      </c>
      <c r="W26" s="107">
        <v>38</v>
      </c>
      <c r="X26" s="108">
        <v>-0.8</v>
      </c>
      <c r="Y26" s="108">
        <v>-2.6180000000000003</v>
      </c>
      <c r="Z26" s="109" t="s">
        <v>92</v>
      </c>
      <c r="AA26" s="110">
        <v>108</v>
      </c>
      <c r="AB26" s="110">
        <v>108</v>
      </c>
      <c r="AC26" s="110">
        <v>106</v>
      </c>
      <c r="AD26" s="110">
        <v>102</v>
      </c>
      <c r="AE26" s="110">
        <v>106</v>
      </c>
      <c r="AF26" s="73" t="s">
        <v>93</v>
      </c>
    </row>
    <row r="27" spans="1:32" ht="15" customHeight="1">
      <c r="A27" s="95">
        <v>2</v>
      </c>
      <c r="B27" s="74" t="s">
        <v>94</v>
      </c>
      <c r="C27" s="75">
        <v>9193</v>
      </c>
      <c r="D27" s="57" t="s">
        <v>95</v>
      </c>
      <c r="E27" s="57" t="s">
        <v>96</v>
      </c>
      <c r="F27" s="96" t="s">
        <v>91</v>
      </c>
      <c r="G27" s="96"/>
      <c r="H27" s="96"/>
      <c r="I27" s="59">
        <v>47</v>
      </c>
      <c r="J27" s="97">
        <v>910</v>
      </c>
      <c r="K27" s="98">
        <v>794</v>
      </c>
      <c r="L27" s="99">
        <v>37.91</v>
      </c>
      <c r="M27" s="100">
        <v>0.075</v>
      </c>
      <c r="N27" s="99">
        <v>23.143</v>
      </c>
      <c r="O27" s="101">
        <v>-0.012</v>
      </c>
      <c r="P27" s="97">
        <v>812</v>
      </c>
      <c r="Q27" s="102">
        <v>-0.10100000000000002</v>
      </c>
      <c r="R27" s="103">
        <v>-0.071</v>
      </c>
      <c r="S27" s="104">
        <v>88.37899999999999</v>
      </c>
      <c r="T27" s="105">
        <v>1.279</v>
      </c>
      <c r="U27" s="103">
        <v>-0.4676666666666667</v>
      </c>
      <c r="V27" s="106">
        <v>98</v>
      </c>
      <c r="W27" s="107">
        <v>24</v>
      </c>
      <c r="X27" s="108">
        <v>-0.255</v>
      </c>
      <c r="Y27" s="108">
        <v>0.338</v>
      </c>
      <c r="Z27" s="109" t="s">
        <v>92</v>
      </c>
      <c r="AA27" s="110">
        <v>102</v>
      </c>
      <c r="AB27" s="110">
        <v>102</v>
      </c>
      <c r="AC27" s="110">
        <v>102</v>
      </c>
      <c r="AD27" s="110">
        <v>100</v>
      </c>
      <c r="AE27" s="110">
        <v>101</v>
      </c>
      <c r="AF27" s="73" t="s">
        <v>97</v>
      </c>
    </row>
    <row r="28" spans="1:32" ht="15" customHeight="1">
      <c r="A28" s="95">
        <v>3</v>
      </c>
      <c r="B28" s="111" t="s">
        <v>98</v>
      </c>
      <c r="C28" s="112">
        <v>9176</v>
      </c>
      <c r="D28" s="57" t="s">
        <v>99</v>
      </c>
      <c r="E28" s="57" t="s">
        <v>100</v>
      </c>
      <c r="F28" s="96" t="s">
        <v>91</v>
      </c>
      <c r="G28" s="96"/>
      <c r="H28" s="96"/>
      <c r="I28" s="59">
        <v>54</v>
      </c>
      <c r="J28" s="97">
        <v>750</v>
      </c>
      <c r="K28" s="98">
        <v>293</v>
      </c>
      <c r="L28" s="99">
        <v>22.34</v>
      </c>
      <c r="M28" s="100">
        <v>0.096</v>
      </c>
      <c r="N28" s="99">
        <v>19.021</v>
      </c>
      <c r="O28" s="101">
        <v>0.08</v>
      </c>
      <c r="P28" s="97">
        <v>593</v>
      </c>
      <c r="Q28" s="102">
        <v>-0.402</v>
      </c>
      <c r="R28" s="103">
        <v>-0.161</v>
      </c>
      <c r="S28" s="104">
        <v>88.015</v>
      </c>
      <c r="T28" s="105">
        <v>-1.054</v>
      </c>
      <c r="U28" s="103">
        <v>0.14366666666666666</v>
      </c>
      <c r="V28" s="106">
        <v>157</v>
      </c>
      <c r="W28" s="107">
        <v>28</v>
      </c>
      <c r="X28" s="108">
        <v>0.23799999999999996</v>
      </c>
      <c r="Y28" s="108">
        <v>2.012</v>
      </c>
      <c r="Z28" s="109" t="s">
        <v>92</v>
      </c>
      <c r="AA28" s="110">
        <v>99</v>
      </c>
      <c r="AB28" s="110">
        <v>99</v>
      </c>
      <c r="AC28" s="110">
        <v>100</v>
      </c>
      <c r="AD28" s="110">
        <v>99</v>
      </c>
      <c r="AE28" s="110">
        <v>99</v>
      </c>
      <c r="AF28" s="73" t="s">
        <v>101</v>
      </c>
    </row>
    <row r="29" spans="1:32" ht="15" customHeight="1">
      <c r="A29" s="95">
        <v>4</v>
      </c>
      <c r="B29" s="74" t="s">
        <v>102</v>
      </c>
      <c r="C29" s="75">
        <v>9191</v>
      </c>
      <c r="D29" s="57" t="s">
        <v>103</v>
      </c>
      <c r="E29" s="57" t="s">
        <v>104</v>
      </c>
      <c r="F29" s="96" t="s">
        <v>91</v>
      </c>
      <c r="G29" s="96"/>
      <c r="H29" s="96"/>
      <c r="I29" s="59">
        <v>52</v>
      </c>
      <c r="J29" s="97">
        <v>701</v>
      </c>
      <c r="K29" s="98">
        <v>642</v>
      </c>
      <c r="L29" s="99">
        <v>25.005</v>
      </c>
      <c r="M29" s="100">
        <v>0.016</v>
      </c>
      <c r="N29" s="99">
        <v>23.983</v>
      </c>
      <c r="O29" s="101">
        <v>0.031</v>
      </c>
      <c r="P29" s="97">
        <v>720</v>
      </c>
      <c r="Q29" s="102">
        <v>-0.109</v>
      </c>
      <c r="R29" s="103">
        <v>-1.79</v>
      </c>
      <c r="S29" s="104">
        <v>-13.717</v>
      </c>
      <c r="T29" s="105">
        <v>-0.632</v>
      </c>
      <c r="U29" s="103">
        <v>-1.0043333333333333</v>
      </c>
      <c r="V29" s="106">
        <v>-19</v>
      </c>
      <c r="W29" s="107">
        <v>35</v>
      </c>
      <c r="X29" s="108">
        <v>1.014</v>
      </c>
      <c r="Y29" s="108">
        <v>-0.133</v>
      </c>
      <c r="Z29" s="109" t="s">
        <v>92</v>
      </c>
      <c r="AA29" s="110">
        <v>106</v>
      </c>
      <c r="AB29" s="110">
        <v>106</v>
      </c>
      <c r="AC29" s="110">
        <v>103</v>
      </c>
      <c r="AD29" s="110">
        <v>103</v>
      </c>
      <c r="AE29" s="110">
        <v>104</v>
      </c>
      <c r="AF29" s="73" t="s">
        <v>105</v>
      </c>
    </row>
    <row r="30" spans="1:32" ht="15" customHeight="1">
      <c r="A30" s="95">
        <v>5</v>
      </c>
      <c r="B30" s="111" t="s">
        <v>106</v>
      </c>
      <c r="C30" s="112">
        <v>9188</v>
      </c>
      <c r="D30" s="57" t="s">
        <v>107</v>
      </c>
      <c r="E30" s="57" t="s">
        <v>108</v>
      </c>
      <c r="F30" s="96" t="s">
        <v>91</v>
      </c>
      <c r="G30" s="96"/>
      <c r="H30" s="96"/>
      <c r="I30" s="59">
        <v>55</v>
      </c>
      <c r="J30" s="97">
        <v>682</v>
      </c>
      <c r="K30" s="98">
        <v>395</v>
      </c>
      <c r="L30" s="99">
        <v>22.568</v>
      </c>
      <c r="M30" s="100">
        <v>0.068</v>
      </c>
      <c r="N30" s="99">
        <v>12.047</v>
      </c>
      <c r="O30" s="101">
        <v>-0.002</v>
      </c>
      <c r="P30" s="97">
        <v>447</v>
      </c>
      <c r="Q30" s="102">
        <v>-0.171</v>
      </c>
      <c r="R30" s="103">
        <v>3.2290000000000005</v>
      </c>
      <c r="S30" s="104">
        <v>139.267</v>
      </c>
      <c r="T30" s="105">
        <v>1.85</v>
      </c>
      <c r="U30" s="103">
        <v>0.13566666666666666</v>
      </c>
      <c r="V30" s="106">
        <v>235</v>
      </c>
      <c r="W30" s="107">
        <v>30</v>
      </c>
      <c r="X30" s="108">
        <v>0.986</v>
      </c>
      <c r="Y30" s="108">
        <v>1.724</v>
      </c>
      <c r="Z30" s="109" t="s">
        <v>92</v>
      </c>
      <c r="AA30" s="110">
        <v>99</v>
      </c>
      <c r="AB30" s="110">
        <v>97</v>
      </c>
      <c r="AC30" s="110">
        <v>103</v>
      </c>
      <c r="AD30" s="110">
        <v>101</v>
      </c>
      <c r="AE30" s="110">
        <v>103</v>
      </c>
      <c r="AF30" s="73" t="s">
        <v>109</v>
      </c>
    </row>
    <row r="31" spans="1:32" ht="15" customHeight="1">
      <c r="A31" s="95">
        <v>6</v>
      </c>
      <c r="B31" s="74" t="s">
        <v>110</v>
      </c>
      <c r="C31" s="75">
        <v>9192</v>
      </c>
      <c r="D31" s="57" t="s">
        <v>111</v>
      </c>
      <c r="E31" s="57" t="s">
        <v>70</v>
      </c>
      <c r="F31" s="96" t="s">
        <v>91</v>
      </c>
      <c r="G31" s="96"/>
      <c r="H31" s="96"/>
      <c r="I31" s="59">
        <v>46</v>
      </c>
      <c r="J31" s="97">
        <v>677</v>
      </c>
      <c r="K31" s="98">
        <v>112</v>
      </c>
      <c r="L31" s="99">
        <v>35.701</v>
      </c>
      <c r="M31" s="100">
        <v>0.261</v>
      </c>
      <c r="N31" s="99">
        <v>16.131</v>
      </c>
      <c r="O31" s="101">
        <v>0.10400000000000001</v>
      </c>
      <c r="P31" s="97">
        <v>645</v>
      </c>
      <c r="Q31" s="102">
        <v>0.072</v>
      </c>
      <c r="R31" s="103">
        <v>-0.4</v>
      </c>
      <c r="S31" s="104">
        <v>77.021</v>
      </c>
      <c r="T31" s="105">
        <v>1.275</v>
      </c>
      <c r="U31" s="103">
        <v>-0.6963333333333334</v>
      </c>
      <c r="V31" s="106">
        <v>32</v>
      </c>
      <c r="W31" s="107">
        <v>23</v>
      </c>
      <c r="X31" s="108">
        <v>0.018</v>
      </c>
      <c r="Y31" s="108">
        <v>0.175</v>
      </c>
      <c r="Z31" s="109" t="s">
        <v>92</v>
      </c>
      <c r="AA31" s="110">
        <v>99</v>
      </c>
      <c r="AB31" s="110">
        <v>100</v>
      </c>
      <c r="AC31" s="110">
        <v>99</v>
      </c>
      <c r="AD31" s="110">
        <v>100</v>
      </c>
      <c r="AE31" s="110">
        <v>100</v>
      </c>
      <c r="AF31" s="73" t="s">
        <v>86</v>
      </c>
    </row>
    <row r="32" spans="1:32" ht="15" customHeight="1">
      <c r="A32" s="95">
        <v>7</v>
      </c>
      <c r="B32" s="74" t="s">
        <v>112</v>
      </c>
      <c r="C32" s="75">
        <v>9203</v>
      </c>
      <c r="D32" s="57" t="s">
        <v>113</v>
      </c>
      <c r="E32" s="57" t="s">
        <v>114</v>
      </c>
      <c r="F32" s="96" t="s">
        <v>91</v>
      </c>
      <c r="G32" s="96"/>
      <c r="H32" s="96"/>
      <c r="I32" s="59">
        <v>54</v>
      </c>
      <c r="J32" s="97">
        <v>677</v>
      </c>
      <c r="K32" s="98">
        <v>713</v>
      </c>
      <c r="L32" s="99">
        <v>27.926</v>
      </c>
      <c r="M32" s="100">
        <v>0.019</v>
      </c>
      <c r="N32" s="99">
        <v>17.388</v>
      </c>
      <c r="O32" s="101">
        <v>-0.038</v>
      </c>
      <c r="P32" s="97">
        <v>605</v>
      </c>
      <c r="Q32" s="102">
        <v>-0.11600000000000002</v>
      </c>
      <c r="R32" s="103">
        <v>-0.648</v>
      </c>
      <c r="S32" s="104">
        <v>86.61399999999999</v>
      </c>
      <c r="T32" s="105">
        <v>0.495</v>
      </c>
      <c r="U32" s="103">
        <v>0.343</v>
      </c>
      <c r="V32" s="106">
        <v>72</v>
      </c>
      <c r="W32" s="107">
        <v>37</v>
      </c>
      <c r="X32" s="108">
        <v>-0.594</v>
      </c>
      <c r="Y32" s="108">
        <v>-1.475</v>
      </c>
      <c r="Z32" s="109" t="s">
        <v>92</v>
      </c>
      <c r="AA32" s="110">
        <v>101</v>
      </c>
      <c r="AB32" s="110">
        <v>103</v>
      </c>
      <c r="AC32" s="110">
        <v>100</v>
      </c>
      <c r="AD32" s="110">
        <v>99</v>
      </c>
      <c r="AE32" s="110">
        <v>102</v>
      </c>
      <c r="AF32" s="73" t="s">
        <v>115</v>
      </c>
    </row>
    <row r="33" spans="1:32" ht="15" customHeight="1">
      <c r="A33" s="95">
        <v>8</v>
      </c>
      <c r="B33" s="111" t="s">
        <v>116</v>
      </c>
      <c r="C33" s="112">
        <v>9186</v>
      </c>
      <c r="D33" s="57" t="s">
        <v>117</v>
      </c>
      <c r="E33" s="57" t="s">
        <v>118</v>
      </c>
      <c r="F33" s="96" t="s">
        <v>91</v>
      </c>
      <c r="G33" s="96"/>
      <c r="H33" s="96"/>
      <c r="I33" s="59">
        <v>51</v>
      </c>
      <c r="J33" s="97">
        <v>661</v>
      </c>
      <c r="K33" s="98">
        <v>668</v>
      </c>
      <c r="L33" s="99">
        <v>29.132</v>
      </c>
      <c r="M33" s="100">
        <v>0.042</v>
      </c>
      <c r="N33" s="99">
        <v>20.218</v>
      </c>
      <c r="O33" s="101">
        <v>-0.005</v>
      </c>
      <c r="P33" s="97">
        <v>676</v>
      </c>
      <c r="Q33" s="102">
        <v>0.055</v>
      </c>
      <c r="R33" s="103">
        <v>-1.742</v>
      </c>
      <c r="S33" s="104">
        <v>68.192</v>
      </c>
      <c r="T33" s="105">
        <v>0.617</v>
      </c>
      <c r="U33" s="103">
        <v>-0.07766666666666668</v>
      </c>
      <c r="V33" s="106">
        <v>-15</v>
      </c>
      <c r="W33" s="107">
        <v>32</v>
      </c>
      <c r="X33" s="108">
        <v>-0.8690000000000001</v>
      </c>
      <c r="Y33" s="108">
        <v>1.274</v>
      </c>
      <c r="Z33" s="109" t="s">
        <v>92</v>
      </c>
      <c r="AA33" s="110">
        <v>107</v>
      </c>
      <c r="AB33" s="110">
        <v>102</v>
      </c>
      <c r="AC33" s="110">
        <v>107</v>
      </c>
      <c r="AD33" s="110">
        <v>104</v>
      </c>
      <c r="AE33" s="110">
        <v>102</v>
      </c>
      <c r="AF33" s="73" t="s">
        <v>119</v>
      </c>
    </row>
    <row r="34" spans="1:32" ht="15" customHeight="1">
      <c r="A34" s="95">
        <v>9</v>
      </c>
      <c r="B34" s="111" t="s">
        <v>120</v>
      </c>
      <c r="C34" s="112">
        <v>9169</v>
      </c>
      <c r="D34" s="57" t="s">
        <v>121</v>
      </c>
      <c r="E34" s="57" t="s">
        <v>114</v>
      </c>
      <c r="F34" s="96" t="s">
        <v>91</v>
      </c>
      <c r="G34" s="96"/>
      <c r="H34" s="96"/>
      <c r="I34" s="59">
        <v>47</v>
      </c>
      <c r="J34" s="97">
        <v>651</v>
      </c>
      <c r="K34" s="98">
        <v>497</v>
      </c>
      <c r="L34" s="99">
        <v>32.043</v>
      </c>
      <c r="M34" s="100">
        <v>0.114</v>
      </c>
      <c r="N34" s="99">
        <v>12.661</v>
      </c>
      <c r="O34" s="101">
        <v>-0.023</v>
      </c>
      <c r="P34" s="97">
        <v>540</v>
      </c>
      <c r="Q34" s="102">
        <v>-0.102</v>
      </c>
      <c r="R34" s="103">
        <v>0.7189999999999999</v>
      </c>
      <c r="S34" s="104">
        <v>112.726</v>
      </c>
      <c r="T34" s="105">
        <v>0.444</v>
      </c>
      <c r="U34" s="103">
        <v>1.0756666666666665</v>
      </c>
      <c r="V34" s="106">
        <v>111</v>
      </c>
      <c r="W34" s="107">
        <v>23</v>
      </c>
      <c r="X34" s="108">
        <v>0.508</v>
      </c>
      <c r="Y34" s="108">
        <v>2.98</v>
      </c>
      <c r="Z34" s="109" t="s">
        <v>92</v>
      </c>
      <c r="AA34" s="110">
        <v>102</v>
      </c>
      <c r="AB34" s="110">
        <v>101</v>
      </c>
      <c r="AC34" s="110">
        <v>102</v>
      </c>
      <c r="AD34" s="110">
        <v>100</v>
      </c>
      <c r="AE34" s="110">
        <v>101</v>
      </c>
      <c r="AF34" s="73" t="s">
        <v>122</v>
      </c>
    </row>
    <row r="35" spans="1:32" ht="15" customHeight="1">
      <c r="A35" s="95">
        <v>10</v>
      </c>
      <c r="B35" s="74" t="s">
        <v>123</v>
      </c>
      <c r="C35" s="75">
        <v>9216</v>
      </c>
      <c r="D35" s="57" t="s">
        <v>114</v>
      </c>
      <c r="E35" s="57" t="s">
        <v>70</v>
      </c>
      <c r="F35" s="96" t="s">
        <v>91</v>
      </c>
      <c r="G35" s="96"/>
      <c r="H35" s="96"/>
      <c r="I35" s="59">
        <v>54</v>
      </c>
      <c r="J35" s="97">
        <v>633</v>
      </c>
      <c r="K35" s="98">
        <v>270</v>
      </c>
      <c r="L35" s="99">
        <v>24.491</v>
      </c>
      <c r="M35" s="100">
        <v>0.121</v>
      </c>
      <c r="N35" s="99">
        <v>13.470999999999998</v>
      </c>
      <c r="O35" s="101">
        <v>0.04100000000000001</v>
      </c>
      <c r="P35" s="97">
        <v>493</v>
      </c>
      <c r="Q35" s="102">
        <v>-0.07</v>
      </c>
      <c r="R35" s="103">
        <v>1.207</v>
      </c>
      <c r="S35" s="104">
        <v>130.169</v>
      </c>
      <c r="T35" s="105">
        <v>0.755</v>
      </c>
      <c r="U35" s="103">
        <v>-0.2316666666666667</v>
      </c>
      <c r="V35" s="106">
        <v>140</v>
      </c>
      <c r="W35" s="107">
        <v>38</v>
      </c>
      <c r="X35" s="108">
        <v>-0.048</v>
      </c>
      <c r="Y35" s="108">
        <v>0.144</v>
      </c>
      <c r="Z35" s="109" t="s">
        <v>92</v>
      </c>
      <c r="AA35" s="110">
        <v>106</v>
      </c>
      <c r="AB35" s="110">
        <v>105</v>
      </c>
      <c r="AC35" s="110">
        <v>104</v>
      </c>
      <c r="AD35" s="110">
        <v>102</v>
      </c>
      <c r="AE35" s="110">
        <v>103</v>
      </c>
      <c r="AF35" s="73" t="s">
        <v>124</v>
      </c>
    </row>
    <row r="36" spans="1:32" ht="15" customHeight="1">
      <c r="A36" s="95">
        <v>11</v>
      </c>
      <c r="B36" s="111" t="s">
        <v>125</v>
      </c>
      <c r="C36" s="112">
        <v>9183</v>
      </c>
      <c r="D36" s="57" t="s">
        <v>126</v>
      </c>
      <c r="E36" s="57" t="s">
        <v>127</v>
      </c>
      <c r="F36" s="96" t="s">
        <v>91</v>
      </c>
      <c r="G36" s="96"/>
      <c r="H36" s="96"/>
      <c r="I36" s="59">
        <v>47</v>
      </c>
      <c r="J36" s="97">
        <v>623</v>
      </c>
      <c r="K36" s="98">
        <v>463</v>
      </c>
      <c r="L36" s="99">
        <v>28.349</v>
      </c>
      <c r="M36" s="100">
        <v>0.095</v>
      </c>
      <c r="N36" s="99">
        <v>16.556</v>
      </c>
      <c r="O36" s="101">
        <v>0.017</v>
      </c>
      <c r="P36" s="97">
        <v>591</v>
      </c>
      <c r="Q36" s="102">
        <v>0.079</v>
      </c>
      <c r="R36" s="103">
        <v>-0.325</v>
      </c>
      <c r="S36" s="104">
        <v>85.427</v>
      </c>
      <c r="T36" s="105">
        <v>0.277</v>
      </c>
      <c r="U36" s="103">
        <v>-1.1323333333333334</v>
      </c>
      <c r="V36" s="106">
        <v>32</v>
      </c>
      <c r="W36" s="107">
        <v>32</v>
      </c>
      <c r="X36" s="108">
        <v>0.245</v>
      </c>
      <c r="Y36" s="108">
        <v>1.107</v>
      </c>
      <c r="Z36" s="109" t="s">
        <v>92</v>
      </c>
      <c r="AA36" s="110">
        <v>103</v>
      </c>
      <c r="AB36" s="110">
        <v>103</v>
      </c>
      <c r="AC36" s="110">
        <v>101</v>
      </c>
      <c r="AD36" s="110">
        <v>102</v>
      </c>
      <c r="AE36" s="110">
        <v>102</v>
      </c>
      <c r="AF36" s="73" t="s">
        <v>128</v>
      </c>
    </row>
    <row r="37" spans="1:32" ht="15" customHeight="1" thickBot="1">
      <c r="A37" s="95">
        <v>12</v>
      </c>
      <c r="B37" s="113" t="s">
        <v>131</v>
      </c>
      <c r="C37" s="114">
        <v>9170</v>
      </c>
      <c r="D37" s="115" t="s">
        <v>103</v>
      </c>
      <c r="E37" s="115" t="s">
        <v>129</v>
      </c>
      <c r="F37" s="96" t="s">
        <v>91</v>
      </c>
      <c r="G37" s="96"/>
      <c r="H37" s="96"/>
      <c r="I37" s="59">
        <v>52</v>
      </c>
      <c r="J37" s="97">
        <v>597</v>
      </c>
      <c r="K37" s="98">
        <v>208</v>
      </c>
      <c r="L37" s="99">
        <v>25.153</v>
      </c>
      <c r="M37" s="100">
        <v>0.145</v>
      </c>
      <c r="N37" s="99">
        <v>14.45</v>
      </c>
      <c r="O37" s="101">
        <v>0.065</v>
      </c>
      <c r="P37" s="97">
        <v>520</v>
      </c>
      <c r="Q37" s="102">
        <v>-0.204</v>
      </c>
      <c r="R37" s="103">
        <v>-0.004</v>
      </c>
      <c r="S37" s="104">
        <v>22.518</v>
      </c>
      <c r="T37" s="105">
        <v>0.571</v>
      </c>
      <c r="U37" s="103">
        <v>0.3106666666666667</v>
      </c>
      <c r="V37" s="106">
        <v>77</v>
      </c>
      <c r="W37" s="107">
        <v>36</v>
      </c>
      <c r="X37" s="108">
        <v>1.367</v>
      </c>
      <c r="Y37" s="108">
        <v>1.974</v>
      </c>
      <c r="Z37" s="109" t="s">
        <v>92</v>
      </c>
      <c r="AA37" s="110">
        <v>105</v>
      </c>
      <c r="AB37" s="110">
        <v>108</v>
      </c>
      <c r="AC37" s="110">
        <v>100</v>
      </c>
      <c r="AD37" s="110">
        <v>103</v>
      </c>
      <c r="AE37" s="110">
        <v>101</v>
      </c>
      <c r="AF37" s="73" t="s">
        <v>130</v>
      </c>
    </row>
    <row r="38" spans="1:32" ht="15" customHeight="1" thickBot="1" thickTop="1">
      <c r="A38" s="77"/>
      <c r="B38" s="78"/>
      <c r="C38" s="79"/>
      <c r="D38" s="80"/>
      <c r="E38" s="80"/>
      <c r="F38" s="81"/>
      <c r="G38" s="82" t="s">
        <v>87</v>
      </c>
      <c r="H38" s="83"/>
      <c r="I38" s="84">
        <f>AVERAGE(I26:I37)</f>
        <v>51.083333333333336</v>
      </c>
      <c r="J38" s="84">
        <f aca="true" t="shared" si="1" ref="J38:AE38">AVERAGE(J26:J37)</f>
        <v>710.5</v>
      </c>
      <c r="K38" s="84">
        <f t="shared" si="1"/>
        <v>465.5833333333333</v>
      </c>
      <c r="L38" s="116">
        <f t="shared" si="1"/>
        <v>28.59875</v>
      </c>
      <c r="M38" s="117">
        <f t="shared" si="1"/>
        <v>0.09666666666666668</v>
      </c>
      <c r="N38" s="116">
        <f t="shared" si="1"/>
        <v>18.113833333333336</v>
      </c>
      <c r="O38" s="117">
        <f t="shared" si="1"/>
        <v>0.02925000000000001</v>
      </c>
      <c r="P38" s="84">
        <f t="shared" si="1"/>
        <v>626.5</v>
      </c>
      <c r="Q38" s="117">
        <f t="shared" si="1"/>
        <v>-0.09108333333333334</v>
      </c>
      <c r="R38" s="116">
        <f t="shared" si="1"/>
        <v>-0.05191666666666661</v>
      </c>
      <c r="S38" s="84">
        <f t="shared" si="1"/>
        <v>86.51558333333332</v>
      </c>
      <c r="T38" s="116">
        <f t="shared" si="1"/>
        <v>0.49499999999999994</v>
      </c>
      <c r="U38" s="116">
        <f t="shared" si="1"/>
        <v>-0.1821666666666667</v>
      </c>
      <c r="V38" s="84">
        <f t="shared" si="1"/>
        <v>84</v>
      </c>
      <c r="W38" s="84">
        <f t="shared" si="1"/>
        <v>31.333333333333332</v>
      </c>
      <c r="X38" s="116">
        <f t="shared" si="1"/>
        <v>0.15083333333333332</v>
      </c>
      <c r="Y38" s="116">
        <f t="shared" si="1"/>
        <v>0.6251666666666666</v>
      </c>
      <c r="Z38" s="84"/>
      <c r="AA38" s="84">
        <f t="shared" si="1"/>
        <v>103.08333333333333</v>
      </c>
      <c r="AB38" s="84">
        <f t="shared" si="1"/>
        <v>102.83333333333333</v>
      </c>
      <c r="AC38" s="84">
        <f t="shared" si="1"/>
        <v>102.25</v>
      </c>
      <c r="AD38" s="84">
        <f t="shared" si="1"/>
        <v>101.25</v>
      </c>
      <c r="AE38" s="84">
        <f t="shared" si="1"/>
        <v>102</v>
      </c>
      <c r="AF38" s="88"/>
    </row>
    <row r="39" ht="15" thickTop="1"/>
  </sheetData>
  <sheetProtection/>
  <mergeCells count="85">
    <mergeCell ref="F34:H34"/>
    <mergeCell ref="F35:H35"/>
    <mergeCell ref="F36:H36"/>
    <mergeCell ref="F37:H37"/>
    <mergeCell ref="D38:E38"/>
    <mergeCell ref="G38:H38"/>
    <mergeCell ref="F28:H28"/>
    <mergeCell ref="F29:H29"/>
    <mergeCell ref="F30:H30"/>
    <mergeCell ref="F31:H31"/>
    <mergeCell ref="F32:H32"/>
    <mergeCell ref="F33:H33"/>
    <mergeCell ref="AB24:AB25"/>
    <mergeCell ref="AC24:AC25"/>
    <mergeCell ref="AD24:AD25"/>
    <mergeCell ref="AE24:AE25"/>
    <mergeCell ref="F26:H26"/>
    <mergeCell ref="F27:H27"/>
    <mergeCell ref="R24:R25"/>
    <mergeCell ref="S24:S25"/>
    <mergeCell ref="T24:T25"/>
    <mergeCell ref="U24:U25"/>
    <mergeCell ref="Z24:Z25"/>
    <mergeCell ref="AA24:AA25"/>
    <mergeCell ref="I24:I25"/>
    <mergeCell ref="J24:J25"/>
    <mergeCell ref="K24:K25"/>
    <mergeCell ref="L24:M24"/>
    <mergeCell ref="N24:O24"/>
    <mergeCell ref="Q24:Q25"/>
    <mergeCell ref="C24:C25"/>
    <mergeCell ref="D24:D25"/>
    <mergeCell ref="E24:E25"/>
    <mergeCell ref="F24:F25"/>
    <mergeCell ref="G24:G25"/>
    <mergeCell ref="H24:H25"/>
    <mergeCell ref="AF22:AF25"/>
    <mergeCell ref="B23:C23"/>
    <mergeCell ref="D23:E23"/>
    <mergeCell ref="F23:O23"/>
    <mergeCell ref="P23:P25"/>
    <mergeCell ref="Q23:U23"/>
    <mergeCell ref="V23:V25"/>
    <mergeCell ref="W23:Y24"/>
    <mergeCell ref="Z23:AE23"/>
    <mergeCell ref="B24:B25"/>
    <mergeCell ref="AC6:AC7"/>
    <mergeCell ref="AD6:AD7"/>
    <mergeCell ref="AE6:AE7"/>
    <mergeCell ref="D20:E20"/>
    <mergeCell ref="G20:H20"/>
    <mergeCell ref="B22:E22"/>
    <mergeCell ref="F22:AE22"/>
    <mergeCell ref="S6:S7"/>
    <mergeCell ref="T6:T7"/>
    <mergeCell ref="U6:U7"/>
    <mergeCell ref="Z6:Z7"/>
    <mergeCell ref="AA6:AA7"/>
    <mergeCell ref="AB6:AB7"/>
    <mergeCell ref="J6:J7"/>
    <mergeCell ref="K6:K7"/>
    <mergeCell ref="L6:M6"/>
    <mergeCell ref="N6:O6"/>
    <mergeCell ref="Q6:Q7"/>
    <mergeCell ref="R6:R7"/>
    <mergeCell ref="W5:Y6"/>
    <mergeCell ref="Z5:AE5"/>
    <mergeCell ref="B6:B7"/>
    <mergeCell ref="C6:C7"/>
    <mergeCell ref="D6:D7"/>
    <mergeCell ref="E6:E7"/>
    <mergeCell ref="F6:F7"/>
    <mergeCell ref="G6:G7"/>
    <mergeCell ref="H6:H7"/>
    <mergeCell ref="I6:I7"/>
    <mergeCell ref="E1:AC3"/>
    <mergeCell ref="B4:E4"/>
    <mergeCell ref="F4:AE4"/>
    <mergeCell ref="AF4:AF7"/>
    <mergeCell ref="B5:C5"/>
    <mergeCell ref="D5:E5"/>
    <mergeCell ref="F5:O5"/>
    <mergeCell ref="P5:P7"/>
    <mergeCell ref="Q5:U5"/>
    <mergeCell ref="V5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yoel</dc:creator>
  <cp:keywords/>
  <dc:description/>
  <cp:lastModifiedBy>yoel</cp:lastModifiedBy>
  <dcterms:created xsi:type="dcterms:W3CDTF">2018-04-12T10:19:00Z</dcterms:created>
  <dcterms:modified xsi:type="dcterms:W3CDTF">2018-04-12T10:20:54Z</dcterms:modified>
  <cp:category/>
  <cp:version/>
  <cp:contentType/>
  <cp:contentStatus/>
</cp:coreProperties>
</file>