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<sst xmlns="http://schemas.openxmlformats.org/spreadsheetml/2006/main" count="424" uniqueCount="204">
  <si>
    <t>31.3.2019</t>
  </si>
  <si>
    <t>לוח  פרים  אפריל 2019</t>
  </si>
  <si>
    <t>פרי הזרעה</t>
  </si>
  <si>
    <t>פרים נבחנים</t>
  </si>
  <si>
    <t>משק אם</t>
  </si>
  <si>
    <t>הפר</t>
  </si>
  <si>
    <t>אבות הפר</t>
  </si>
  <si>
    <t>חלב ומרכיביו</t>
  </si>
  <si>
    <t>אינדקס ייצור</t>
  </si>
  <si>
    <t>תכונות נלוות</t>
  </si>
  <si>
    <t>אינדקס תכונות משנה</t>
  </si>
  <si>
    <t>המלטות פר מעבר</t>
  </si>
  <si>
    <t>שיפוט גופני במבכירות</t>
  </si>
  <si>
    <t>שם</t>
  </si>
  <si>
    <t>מספר</t>
  </si>
  <si>
    <t xml:space="preserve">אב </t>
  </si>
  <si>
    <t>אב אם</t>
  </si>
  <si>
    <t xml:space="preserve"> מספר בנות</t>
  </si>
  <si>
    <t>מספר עדרים</t>
  </si>
  <si>
    <t>בנות הפר בתחלובה</t>
  </si>
  <si>
    <t>% הישנות</t>
  </si>
  <si>
    <r>
      <t xml:space="preserve">  חמ"מ  </t>
    </r>
    <r>
      <rPr>
        <b/>
        <sz val="14"/>
        <color indexed="10"/>
        <rFont val="Arial"/>
        <family val="2"/>
      </rPr>
      <t>PD17</t>
    </r>
  </si>
  <si>
    <t>חלב ק"ג</t>
  </si>
  <si>
    <t>שומן</t>
  </si>
  <si>
    <t>חלבון</t>
  </si>
  <si>
    <t>לרת"ס (לוג)</t>
  </si>
  <si>
    <t>פוריות בנות (%)</t>
  </si>
  <si>
    <t>הישרדות (ימים)</t>
  </si>
  <si>
    <t>התמדה (%)</t>
  </si>
  <si>
    <t>אינדקס המלטת בנות הפר</t>
  </si>
  <si>
    <t>עטין כללי</t>
  </si>
  <si>
    <t>מקום פטמות</t>
  </si>
  <si>
    <t>עומק עטין</t>
  </si>
  <si>
    <t>רגליים</t>
  </si>
  <si>
    <t>גודל גוף</t>
  </si>
  <si>
    <t>ק"ג</t>
  </si>
  <si>
    <t>%</t>
  </si>
  <si>
    <t>% תמותה</t>
  </si>
  <si>
    <t>% המלטה קשה</t>
  </si>
  <si>
    <t>1R</t>
  </si>
  <si>
    <t xml:space="preserve">גוליבר </t>
  </si>
  <si>
    <t>9038</t>
  </si>
  <si>
    <t>גספר</t>
  </si>
  <si>
    <t>הודל</t>
  </si>
  <si>
    <t>שוקרון יצחק, אליעד</t>
  </si>
  <si>
    <t>שושן</t>
  </si>
  <si>
    <t>7933</t>
  </si>
  <si>
    <t>שנדר</t>
  </si>
  <si>
    <t>סיגר</t>
  </si>
  <si>
    <t>אור הנר</t>
  </si>
  <si>
    <t>דראג</t>
  </si>
  <si>
    <t>7970</t>
  </si>
  <si>
    <t>דנון</t>
  </si>
  <si>
    <t>ארגמן</t>
  </si>
  <si>
    <t>עין החורש</t>
  </si>
  <si>
    <t xml:space="preserve">גריטה TV </t>
  </si>
  <si>
    <t>7850</t>
  </si>
  <si>
    <t>ג'רום</t>
  </si>
  <si>
    <t>טורפדו</t>
  </si>
  <si>
    <t>לנדאו שמואל, רמת צבי</t>
  </si>
  <si>
    <t>סגריר</t>
  </si>
  <si>
    <t>7838</t>
  </si>
  <si>
    <t>סטד</t>
  </si>
  <si>
    <t>ג'רמין</t>
  </si>
  <si>
    <t>מצר</t>
  </si>
  <si>
    <t>6R</t>
  </si>
  <si>
    <t>ג'סיקה TV</t>
  </si>
  <si>
    <t>7882</t>
  </si>
  <si>
    <t>ג'ייג'יי</t>
  </si>
  <si>
    <t>שותפות רן, רביבים</t>
  </si>
  <si>
    <t>7R</t>
  </si>
  <si>
    <t>אדית</t>
  </si>
  <si>
    <t>9014</t>
  </si>
  <si>
    <t>איפון</t>
  </si>
  <si>
    <t>דוגית</t>
  </si>
  <si>
    <t>רפת גן, נגבה</t>
  </si>
  <si>
    <t>8R</t>
  </si>
  <si>
    <t>זניקס</t>
  </si>
  <si>
    <t>7626</t>
  </si>
  <si>
    <t>ז'קינטו</t>
  </si>
  <si>
    <t>אסא</t>
  </si>
  <si>
    <t>ניר בכרמל, ניר עציון</t>
  </si>
  <si>
    <t>גרדן</t>
  </si>
  <si>
    <t>7851</t>
  </si>
  <si>
    <t>גל שני</t>
  </si>
  <si>
    <t>בופון TV</t>
  </si>
  <si>
    <t>7510</t>
  </si>
  <si>
    <t>בדון</t>
  </si>
  <si>
    <t>סופון</t>
  </si>
  <si>
    <t>גבע</t>
  </si>
  <si>
    <t>11R</t>
  </si>
  <si>
    <t>ווג</t>
  </si>
  <si>
    <t>7914</t>
  </si>
  <si>
    <t>ווינס</t>
  </si>
  <si>
    <t>גד</t>
  </si>
  <si>
    <t>סמר</t>
  </si>
  <si>
    <t>12R</t>
  </si>
  <si>
    <t>שיזף</t>
  </si>
  <si>
    <t>7989</t>
  </si>
  <si>
    <t>ש.סנטנה</t>
  </si>
  <si>
    <t>גנוסר</t>
  </si>
  <si>
    <t>סימי</t>
  </si>
  <si>
    <t>מידן</t>
  </si>
  <si>
    <t>יד חיל, יד מרדכי</t>
  </si>
  <si>
    <t>ממוצע</t>
  </si>
  <si>
    <t>פרים ג'נומים</t>
  </si>
  <si>
    <t>ג'ומס G</t>
  </si>
  <si>
    <t>ג'מצ'י</t>
  </si>
  <si>
    <t>פטריק</t>
  </si>
  <si>
    <t>ערכי ג'נומיק (ללא בנות)</t>
  </si>
  <si>
    <t>חזוי</t>
  </si>
  <si>
    <t>דור דוד, רמת צבי</t>
  </si>
  <si>
    <t>2R</t>
  </si>
  <si>
    <t>פיטל G</t>
  </si>
  <si>
    <t>מסקול</t>
  </si>
  <si>
    <t>בית זרע</t>
  </si>
  <si>
    <t>3R</t>
  </si>
  <si>
    <t>ג'רבי G</t>
  </si>
  <si>
    <t>ראלב</t>
  </si>
  <si>
    <t>סקורצרו דוד, אמץ</t>
  </si>
  <si>
    <t>סיסר G</t>
  </si>
  <si>
    <t>מפרק</t>
  </si>
  <si>
    <t>לוי גורן, פרזון</t>
  </si>
  <si>
    <t>בליס G TV ET</t>
  </si>
  <si>
    <t>בליסטו</t>
  </si>
  <si>
    <t>אייל</t>
  </si>
  <si>
    <t>מקט G</t>
  </si>
  <si>
    <t>מיסוי</t>
  </si>
  <si>
    <t>אוקטן</t>
  </si>
  <si>
    <t>רפת צבאים, מולדת</t>
  </si>
  <si>
    <t>סמסן G</t>
  </si>
  <si>
    <t>רפת חלב ערבה, יוטבתה</t>
  </si>
  <si>
    <t>סראל G</t>
  </si>
  <si>
    <t>שובל</t>
  </si>
  <si>
    <t xml:space="preserve">סולגר G TV </t>
  </si>
  <si>
    <t>סולריס</t>
  </si>
  <si>
    <t>עין גב</t>
  </si>
  <si>
    <t>הרפר G</t>
  </si>
  <si>
    <t>הרשלה</t>
  </si>
  <si>
    <t>רפת רומח, רמת מגשימים</t>
  </si>
  <si>
    <t>באיירן G</t>
  </si>
  <si>
    <t>בומץ</t>
  </si>
  <si>
    <t>רפת חותם, תימורים</t>
  </si>
  <si>
    <t>אולה G</t>
  </si>
  <si>
    <t>אולטיים</t>
  </si>
  <si>
    <t>גלאון</t>
  </si>
  <si>
    <r>
      <t xml:space="preserve">פרים נוספים </t>
    </r>
    <r>
      <rPr>
        <b/>
        <sz val="20"/>
        <rFont val="Arial"/>
        <family val="2"/>
      </rPr>
      <t>*</t>
    </r>
  </si>
  <si>
    <t>*</t>
  </si>
  <si>
    <t>קבריולט</t>
  </si>
  <si>
    <t>רובוסט</t>
  </si>
  <si>
    <t>פלנט</t>
  </si>
  <si>
    <t>ארה"ב - נבחן בישראל</t>
  </si>
  <si>
    <t>**</t>
  </si>
  <si>
    <t>פרופיט א G</t>
  </si>
  <si>
    <t>מגיסטר</t>
  </si>
  <si>
    <t>דנו</t>
  </si>
  <si>
    <t>≈50</t>
  </si>
  <si>
    <t>-</t>
  </si>
  <si>
    <t>ג'נומיק במהולנד</t>
  </si>
  <si>
    <t>בילדר G</t>
  </si>
  <si>
    <t>אספרנטו</t>
  </si>
  <si>
    <t>פוורבול</t>
  </si>
  <si>
    <t>ג'נומיק מהולנד</t>
  </si>
  <si>
    <t>***</t>
  </si>
  <si>
    <t>קבריולט (ממוין לנקבות)</t>
  </si>
  <si>
    <t>זרמה לא ממוינת - בתשלום של 25 ₪</t>
  </si>
  <si>
    <t>פרי ג'נומיק הולנדים - בחינת ההתאמות בין המדינות ומחויבות במסגרת הסכם הג'נומיק</t>
  </si>
  <si>
    <t>זרמה ממוינת - בתשלום של 160 ₪</t>
  </si>
  <si>
    <t>חלב ק''ג</t>
  </si>
  <si>
    <t>שומן ק''ג</t>
  </si>
  <si>
    <t>% שומן</t>
  </si>
  <si>
    <t>חלבון ק''ג</t>
  </si>
  <si>
    <t>% חלבון</t>
  </si>
  <si>
    <t>רת''ס</t>
  </si>
  <si>
    <t>פוריות בנות</t>
  </si>
  <si>
    <t>השרדות</t>
  </si>
  <si>
    <t>התמדה</t>
  </si>
  <si>
    <t>אופן המלטה בנות הפר</t>
  </si>
  <si>
    <t>אופן המלטה פר מעבר</t>
  </si>
  <si>
    <t>שם הפר</t>
  </si>
  <si>
    <t>מס' הפר</t>
  </si>
  <si>
    <t>אבות הפרים</t>
  </si>
  <si>
    <t>מס' הזרעות</t>
  </si>
  <si>
    <t>סטייה ממישור הייחוס</t>
  </si>
  <si>
    <t>חמ"מ PD17</t>
  </si>
  <si>
    <t>גוליבר</t>
  </si>
  <si>
    <t>גריטה</t>
  </si>
  <si>
    <t>עגלות</t>
  </si>
  <si>
    <t>סוגיטה G</t>
  </si>
  <si>
    <t>סיטבוןXג'מצ'י</t>
  </si>
  <si>
    <t>ג'סיקה</t>
  </si>
  <si>
    <t xml:space="preserve">בליס G </t>
  </si>
  <si>
    <t>סיירוס G</t>
  </si>
  <si>
    <t>סטרטXסיטבון</t>
  </si>
  <si>
    <t>*4.7</t>
  </si>
  <si>
    <t>פורה לעגלות</t>
  </si>
  <si>
    <t>בליס G</t>
  </si>
  <si>
    <t>סולגר G</t>
  </si>
  <si>
    <t>פרות</t>
  </si>
  <si>
    <t>דנוןXארגמן</t>
  </si>
  <si>
    <t>פורה לפרות</t>
  </si>
  <si>
    <t xml:space="preserve">סולגר G </t>
  </si>
  <si>
    <t>בוסני G</t>
  </si>
  <si>
    <t>בורסיהXסדש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</si>
</sst>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0.00_ ;\-0.00\ "/>
    <numFmt numFmtId="166" formatCode="0.0_ ;\-0.0\ "/>
    <numFmt numFmtId="167" formatCode="0_);\(0\)"/>
  </numFmts>
  <fonts count="57">
    <font>
      <sz val="12"/>
      <color theme="1"/>
      <name val="Calibri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9"/>
      <name val="Arial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>
        <color indexed="63"/>
      </right>
      <top style="thick"/>
      <bottom/>
    </border>
    <border>
      <left style="thin"/>
      <right style="thick"/>
      <top style="thick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/>
      <bottom style="thick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41" fontId="0" fillId="0" borderId="0" applyFont="0" applyFill="0" applyBorder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296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1" fontId="47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8" fillId="33" borderId="0" xfId="0" applyFont="1" applyFill="1" applyAlignment="1">
      <alignment/>
    </xf>
    <xf numFmtId="1" fontId="48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 horizontal="left"/>
    </xf>
    <xf numFmtId="164" fontId="47" fillId="30" borderId="10" xfId="0" applyNumberFormat="1" applyFont="1" applyFill="1" applyBorder="1" applyAlignment="1">
      <alignment horizontal="center" vertical="center" wrapText="1" readingOrder="2"/>
    </xf>
    <xf numFmtId="2" fontId="47" fillId="30" borderId="10" xfId="0" applyNumberFormat="1" applyFont="1" applyFill="1" applyBorder="1" applyAlignment="1">
      <alignment horizontal="center" vertical="center" wrapText="1" readingOrder="2"/>
    </xf>
    <xf numFmtId="1" fontId="47" fillId="34" borderId="10" xfId="0" applyNumberFormat="1" applyFont="1" applyFill="1" applyBorder="1" applyAlignment="1">
      <alignment horizontal="center" vertical="center" wrapText="1" readingOrder="2"/>
    </xf>
    <xf numFmtId="164" fontId="47" fillId="35" borderId="10" xfId="0" applyNumberFormat="1" applyFont="1" applyFill="1" applyBorder="1" applyAlignment="1">
      <alignment horizontal="center" vertical="center" wrapText="1" readingOrder="2"/>
    </xf>
    <xf numFmtId="0" fontId="41" fillId="33" borderId="0" xfId="0" applyFont="1" applyFill="1" applyBorder="1" applyAlignment="1">
      <alignment horizontal="left"/>
    </xf>
    <xf numFmtId="0" fontId="49" fillId="33" borderId="11" xfId="35" applyFont="1" applyFill="1" applyBorder="1" applyAlignment="1">
      <alignment horizontal="right" vertical="top" wrapText="1"/>
      <protection/>
    </xf>
    <xf numFmtId="0" fontId="49" fillId="33" borderId="12" xfId="35" applyFont="1" applyFill="1" applyBorder="1" applyAlignment="1">
      <alignment horizontal="center" vertical="top" wrapText="1" readingOrder="2"/>
      <protection/>
    </xf>
    <xf numFmtId="0" fontId="4" fillId="33" borderId="12" xfId="35" applyFont="1" applyFill="1" applyBorder="1" applyAlignment="1">
      <alignment horizontal="right" vertical="top" wrapText="1" readingOrder="2"/>
      <protection/>
    </xf>
    <xf numFmtId="0" fontId="4" fillId="33" borderId="12" xfId="35" applyNumberFormat="1" applyFont="1" applyFill="1" applyBorder="1" applyAlignment="1">
      <alignment horizontal="right" vertical="top" wrapText="1"/>
      <protection/>
    </xf>
    <xf numFmtId="3" fontId="4" fillId="19" borderId="12" xfId="35" applyNumberFormat="1" applyFont="1" applyFill="1" applyBorder="1" applyAlignment="1">
      <alignment horizontal="center" vertical="top" wrapText="1" readingOrder="2"/>
      <protection/>
    </xf>
    <xf numFmtId="0" fontId="4" fillId="19" borderId="12" xfId="35" applyNumberFormat="1" applyFont="1" applyFill="1" applyBorder="1" applyAlignment="1">
      <alignment horizontal="center" vertical="top" wrapText="1"/>
      <protection/>
    </xf>
    <xf numFmtId="3" fontId="4" fillId="36" borderId="12" xfId="35" applyNumberFormat="1" applyFont="1" applyFill="1" applyBorder="1" applyAlignment="1">
      <alignment horizontal="center" vertical="top" wrapText="1"/>
      <protection/>
    </xf>
    <xf numFmtId="3" fontId="4" fillId="19" borderId="12" xfId="35" applyNumberFormat="1" applyFont="1" applyFill="1" applyBorder="1" applyAlignment="1">
      <alignment horizontal="center" vertical="top" wrapText="1"/>
      <protection/>
    </xf>
    <xf numFmtId="164" fontId="4" fillId="19" borderId="12" xfId="35" applyNumberFormat="1" applyFont="1" applyFill="1" applyBorder="1" applyAlignment="1">
      <alignment horizontal="center" vertical="top" wrapText="1"/>
      <protection/>
    </xf>
    <xf numFmtId="165" fontId="4" fillId="19" borderId="12" xfId="35" applyNumberFormat="1" applyFont="1" applyFill="1" applyBorder="1" applyAlignment="1">
      <alignment horizontal="center" vertical="top" wrapText="1"/>
      <protection/>
    </xf>
    <xf numFmtId="2" fontId="4" fillId="19" borderId="12" xfId="35" applyNumberFormat="1" applyFont="1" applyFill="1" applyBorder="1" applyAlignment="1">
      <alignment horizontal="center" vertical="top" wrapText="1"/>
      <protection/>
    </xf>
    <xf numFmtId="1" fontId="4" fillId="36" borderId="0" xfId="0" applyNumberFormat="1" applyFont="1" applyFill="1" applyBorder="1" applyAlignment="1" applyProtection="1">
      <alignment horizontal="center" vertical="center"/>
      <protection/>
    </xf>
    <xf numFmtId="165" fontId="4" fillId="37" borderId="12" xfId="35" applyNumberFormat="1" applyFont="1" applyFill="1" applyBorder="1" applyAlignment="1">
      <alignment horizontal="center" vertical="top" wrapText="1"/>
      <protection/>
    </xf>
    <xf numFmtId="164" fontId="4" fillId="37" borderId="12" xfId="35" applyNumberFormat="1" applyFont="1" applyFill="1" applyBorder="1" applyAlignment="1">
      <alignment horizontal="center" vertical="top" wrapText="1"/>
      <protection/>
    </xf>
    <xf numFmtId="1" fontId="4" fillId="37" borderId="12" xfId="35" applyNumberFormat="1" applyFont="1" applyFill="1" applyBorder="1" applyAlignment="1">
      <alignment horizontal="center" vertical="top" wrapText="1"/>
      <protection/>
    </xf>
    <xf numFmtId="166" fontId="4" fillId="37" borderId="12" xfId="35" applyNumberFormat="1" applyFont="1" applyFill="1" applyBorder="1" applyAlignment="1">
      <alignment horizontal="center" vertical="top" wrapText="1"/>
      <protection/>
    </xf>
    <xf numFmtId="1" fontId="4" fillId="34" borderId="12" xfId="35" applyNumberFormat="1" applyFont="1" applyFill="1" applyBorder="1" applyAlignment="1">
      <alignment horizontal="center" vertical="top" wrapText="1"/>
      <protection/>
    </xf>
    <xf numFmtId="164" fontId="4" fillId="34" borderId="12" xfId="35" applyNumberFormat="1" applyFont="1" applyFill="1" applyBorder="1" applyAlignment="1">
      <alignment horizontal="center" vertical="top" wrapText="1"/>
      <protection/>
    </xf>
    <xf numFmtId="1" fontId="4" fillId="38" borderId="12" xfId="35" applyNumberFormat="1" applyFont="1" applyFill="1" applyBorder="1" applyAlignment="1">
      <alignment horizontal="center" vertical="top" wrapText="1"/>
      <protection/>
    </xf>
    <xf numFmtId="0" fontId="4" fillId="33" borderId="13" xfId="35" applyFont="1" applyFill="1" applyBorder="1" applyAlignment="1">
      <alignment vertical="top" wrapText="1" readingOrder="2"/>
      <protection/>
    </xf>
    <xf numFmtId="0" fontId="4" fillId="33" borderId="11" xfId="35" applyFont="1" applyFill="1" applyBorder="1" applyAlignment="1">
      <alignment horizontal="right" vertical="top" wrapText="1"/>
      <protection/>
    </xf>
    <xf numFmtId="0" fontId="4" fillId="33" borderId="12" xfId="35" applyFont="1" applyFill="1" applyBorder="1" applyAlignment="1">
      <alignment horizontal="center" vertical="top" wrapText="1" readingOrder="2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5" fillId="33" borderId="14" xfId="35" applyFont="1" applyFill="1" applyBorder="1" applyAlignment="1">
      <alignment horizontal="right" vertical="top" wrapText="1" readingOrder="2"/>
      <protection/>
    </xf>
    <xf numFmtId="0" fontId="5" fillId="33" borderId="14" xfId="35" applyNumberFormat="1" applyFont="1" applyFill="1" applyBorder="1" applyAlignment="1">
      <alignment horizontal="center" vertical="top" wrapText="1"/>
      <protection/>
    </xf>
    <xf numFmtId="1" fontId="4" fillId="39" borderId="15" xfId="0" applyNumberFormat="1" applyFont="1" applyFill="1" applyBorder="1" applyAlignment="1" applyProtection="1">
      <alignment horizontal="center" vertical="top"/>
      <protection/>
    </xf>
    <xf numFmtId="164" fontId="4" fillId="39" borderId="15" xfId="0" applyNumberFormat="1" applyFont="1" applyFill="1" applyBorder="1" applyAlignment="1" applyProtection="1">
      <alignment horizontal="center" vertical="top"/>
      <protection/>
    </xf>
    <xf numFmtId="2" fontId="4" fillId="39" borderId="15" xfId="0" applyNumberFormat="1" applyFont="1" applyFill="1" applyBorder="1" applyAlignment="1" applyProtection="1">
      <alignment horizontal="center" vertical="top"/>
      <protection/>
    </xf>
    <xf numFmtId="1" fontId="4" fillId="39" borderId="16" xfId="0" applyNumberFormat="1" applyFont="1" applyFill="1" applyBorder="1" applyAlignment="1" applyProtection="1">
      <alignment horizontal="center" vertical="top"/>
      <protection/>
    </xf>
    <xf numFmtId="0" fontId="0" fillId="33" borderId="17" xfId="0" applyFill="1" applyBorder="1" applyAlignment="1">
      <alignment/>
    </xf>
    <xf numFmtId="0" fontId="5" fillId="33" borderId="0" xfId="35" applyFont="1" applyFill="1" applyBorder="1" applyAlignment="1">
      <alignment horizontal="right" vertical="top" wrapText="1" readingOrder="2"/>
      <protection/>
    </xf>
    <xf numFmtId="0" fontId="5" fillId="33" borderId="0" xfId="35" applyNumberFormat="1" applyFont="1" applyFill="1" applyBorder="1" applyAlignment="1">
      <alignment horizontal="center" vertical="top" wrapText="1"/>
      <protection/>
    </xf>
    <xf numFmtId="0" fontId="4" fillId="33" borderId="0" xfId="35" applyFont="1" applyFill="1" applyBorder="1" applyAlignment="1">
      <alignment horizontal="center" vertical="top" wrapText="1" readingOrder="2"/>
      <protection/>
    </xf>
    <xf numFmtId="3" fontId="0" fillId="33" borderId="0" xfId="0" applyNumberFormat="1" applyFill="1" applyBorder="1" applyAlignment="1">
      <alignment/>
    </xf>
    <xf numFmtId="0" fontId="50" fillId="33" borderId="18" xfId="35" applyFont="1" applyFill="1" applyBorder="1" applyAlignment="1">
      <alignment horizontal="right" vertical="top" wrapText="1" readingOrder="2"/>
      <protection/>
    </xf>
    <xf numFmtId="0" fontId="50" fillId="33" borderId="19" xfId="35" applyNumberFormat="1" applyFont="1" applyFill="1" applyBorder="1" applyAlignment="1">
      <alignment horizontal="center" vertical="top" wrapText="1"/>
      <protection/>
    </xf>
    <xf numFmtId="0" fontId="4" fillId="33" borderId="19" xfId="35" applyFont="1" applyFill="1" applyBorder="1" applyAlignment="1">
      <alignment horizontal="right" vertical="top" wrapText="1" readingOrder="2"/>
      <protection/>
    </xf>
    <xf numFmtId="0" fontId="4" fillId="33" borderId="19" xfId="35" applyNumberFormat="1" applyFont="1" applyFill="1" applyBorder="1" applyAlignment="1">
      <alignment horizontal="right" vertical="top" wrapText="1"/>
      <protection/>
    </xf>
    <xf numFmtId="0" fontId="4" fillId="19" borderId="19" xfId="35" applyNumberFormat="1" applyFont="1" applyFill="1" applyBorder="1" applyAlignment="1">
      <alignment horizontal="center" vertical="top" wrapText="1"/>
      <protection/>
    </xf>
    <xf numFmtId="3" fontId="50" fillId="36" borderId="19" xfId="35" applyNumberFormat="1" applyFont="1" applyFill="1" applyBorder="1" applyAlignment="1">
      <alignment horizontal="center" vertical="top" wrapText="1"/>
      <protection/>
    </xf>
    <xf numFmtId="3" fontId="50" fillId="19" borderId="19" xfId="35" applyNumberFormat="1" applyFont="1" applyFill="1" applyBorder="1" applyAlignment="1">
      <alignment horizontal="center" vertical="top" wrapText="1"/>
      <protection/>
    </xf>
    <xf numFmtId="164" fontId="50" fillId="19" borderId="19" xfId="35" applyNumberFormat="1" applyFont="1" applyFill="1" applyBorder="1" applyAlignment="1">
      <alignment horizontal="center" vertical="top" wrapText="1"/>
      <protection/>
    </xf>
    <xf numFmtId="165" fontId="50" fillId="19" borderId="19" xfId="35" applyNumberFormat="1" applyFont="1" applyFill="1" applyBorder="1" applyAlignment="1">
      <alignment horizontal="center" vertical="top" wrapText="1"/>
      <protection/>
    </xf>
    <xf numFmtId="2" fontId="50" fillId="19" borderId="19" xfId="35" applyNumberFormat="1" applyFont="1" applyFill="1" applyBorder="1" applyAlignment="1">
      <alignment horizontal="center" vertical="top" wrapText="1"/>
      <protection/>
    </xf>
    <xf numFmtId="165" fontId="50" fillId="37" borderId="19" xfId="35" applyNumberFormat="1" applyFont="1" applyFill="1" applyBorder="1" applyAlignment="1">
      <alignment horizontal="center" vertical="top" wrapText="1"/>
      <protection/>
    </xf>
    <xf numFmtId="164" fontId="50" fillId="37" borderId="19" xfId="35" applyNumberFormat="1" applyFont="1" applyFill="1" applyBorder="1" applyAlignment="1">
      <alignment horizontal="center" vertical="top" wrapText="1"/>
      <protection/>
    </xf>
    <xf numFmtId="1" fontId="50" fillId="37" borderId="19" xfId="35" applyNumberFormat="1" applyFont="1" applyFill="1" applyBorder="1" applyAlignment="1">
      <alignment horizontal="center" vertical="top" wrapText="1"/>
      <protection/>
    </xf>
    <xf numFmtId="166" fontId="50" fillId="37" borderId="19" xfId="35" applyNumberFormat="1" applyFont="1" applyFill="1" applyBorder="1" applyAlignment="1">
      <alignment horizontal="center" vertical="top" wrapText="1"/>
      <protection/>
    </xf>
    <xf numFmtId="1" fontId="50" fillId="36" borderId="19" xfId="35" applyNumberFormat="1" applyFont="1" applyFill="1" applyBorder="1" applyAlignment="1">
      <alignment horizontal="center" vertical="top" wrapText="1"/>
      <protection/>
    </xf>
    <xf numFmtId="1" fontId="5" fillId="34" borderId="19" xfId="35" applyNumberFormat="1" applyFont="1" applyFill="1" applyBorder="1" applyAlignment="1">
      <alignment horizontal="center" vertical="top" wrapText="1"/>
      <protection/>
    </xf>
    <xf numFmtId="164" fontId="50" fillId="34" borderId="19" xfId="35" applyNumberFormat="1" applyFont="1" applyFill="1" applyBorder="1" applyAlignment="1">
      <alignment horizontal="center" vertical="top" wrapText="1"/>
      <protection/>
    </xf>
    <xf numFmtId="167" fontId="50" fillId="38" borderId="14" xfId="35" applyNumberFormat="1" applyFont="1" applyFill="1" applyBorder="1" applyAlignment="1">
      <alignment horizontal="center" vertical="top" wrapText="1"/>
      <protection/>
    </xf>
    <xf numFmtId="1" fontId="50" fillId="38" borderId="19" xfId="35" applyNumberFormat="1" applyFont="1" applyFill="1" applyBorder="1" applyAlignment="1">
      <alignment horizontal="center" vertical="top" wrapText="1"/>
      <protection/>
    </xf>
    <xf numFmtId="1" fontId="50" fillId="38" borderId="20" xfId="35" applyNumberFormat="1" applyFont="1" applyFill="1" applyBorder="1" applyAlignment="1">
      <alignment horizontal="center" vertical="top" wrapText="1"/>
      <protection/>
    </xf>
    <xf numFmtId="0" fontId="4" fillId="33" borderId="21" xfId="35" applyFont="1" applyFill="1" applyBorder="1" applyAlignment="1">
      <alignment vertical="top" wrapText="1" readingOrder="2"/>
      <protection/>
    </xf>
    <xf numFmtId="0" fontId="50" fillId="33" borderId="11" xfId="35" applyFont="1" applyFill="1" applyBorder="1" applyAlignment="1">
      <alignment horizontal="right" vertical="top" wrapText="1" readingOrder="2"/>
      <protection/>
    </xf>
    <xf numFmtId="0" fontId="50" fillId="33" borderId="12" xfId="35" applyNumberFormat="1" applyFont="1" applyFill="1" applyBorder="1" applyAlignment="1">
      <alignment horizontal="center" vertical="top" wrapText="1"/>
      <protection/>
    </xf>
    <xf numFmtId="0" fontId="4" fillId="33" borderId="12" xfId="35" applyFont="1" applyFill="1" applyBorder="1" applyAlignment="1">
      <alignment vertical="top" wrapText="1" readingOrder="2"/>
      <protection/>
    </xf>
    <xf numFmtId="3" fontId="50" fillId="36" borderId="12" xfId="35" applyNumberFormat="1" applyFont="1" applyFill="1" applyBorder="1" applyAlignment="1">
      <alignment horizontal="center" vertical="top" wrapText="1"/>
      <protection/>
    </xf>
    <xf numFmtId="3" fontId="50" fillId="19" borderId="12" xfId="35" applyNumberFormat="1" applyFont="1" applyFill="1" applyBorder="1" applyAlignment="1">
      <alignment horizontal="center" vertical="top" wrapText="1"/>
      <protection/>
    </xf>
    <xf numFmtId="164" fontId="50" fillId="19" borderId="12" xfId="35" applyNumberFormat="1" applyFont="1" applyFill="1" applyBorder="1" applyAlignment="1">
      <alignment horizontal="center" vertical="top" wrapText="1"/>
      <protection/>
    </xf>
    <xf numFmtId="165" fontId="50" fillId="19" borderId="12" xfId="35" applyNumberFormat="1" applyFont="1" applyFill="1" applyBorder="1" applyAlignment="1">
      <alignment horizontal="center" vertical="top" wrapText="1"/>
      <protection/>
    </xf>
    <xf numFmtId="2" fontId="50" fillId="19" borderId="12" xfId="35" applyNumberFormat="1" applyFont="1" applyFill="1" applyBorder="1" applyAlignment="1">
      <alignment horizontal="center" vertical="top" wrapText="1"/>
      <protection/>
    </xf>
    <xf numFmtId="165" fontId="50" fillId="37" borderId="12" xfId="35" applyNumberFormat="1" applyFont="1" applyFill="1" applyBorder="1" applyAlignment="1">
      <alignment horizontal="center" vertical="top" wrapText="1"/>
      <protection/>
    </xf>
    <xf numFmtId="164" fontId="50" fillId="37" borderId="12" xfId="35" applyNumberFormat="1" applyFont="1" applyFill="1" applyBorder="1" applyAlignment="1">
      <alignment horizontal="center" vertical="top" wrapText="1"/>
      <protection/>
    </xf>
    <xf numFmtId="1" fontId="50" fillId="37" borderId="12" xfId="35" applyNumberFormat="1" applyFont="1" applyFill="1" applyBorder="1" applyAlignment="1">
      <alignment horizontal="center" vertical="top" wrapText="1"/>
      <protection/>
    </xf>
    <xf numFmtId="166" fontId="50" fillId="37" borderId="12" xfId="35" applyNumberFormat="1" applyFont="1" applyFill="1" applyBorder="1" applyAlignment="1">
      <alignment horizontal="center" vertical="top" wrapText="1"/>
      <protection/>
    </xf>
    <xf numFmtId="1" fontId="50" fillId="36" borderId="12" xfId="35" applyNumberFormat="1" applyFont="1" applyFill="1" applyBorder="1" applyAlignment="1">
      <alignment horizontal="center" vertical="top" wrapText="1"/>
      <protection/>
    </xf>
    <xf numFmtId="1" fontId="5" fillId="34" borderId="12" xfId="35" applyNumberFormat="1" applyFont="1" applyFill="1" applyBorder="1" applyAlignment="1">
      <alignment horizontal="center" vertical="top" wrapText="1"/>
      <protection/>
    </xf>
    <xf numFmtId="164" fontId="50" fillId="34" borderId="12" xfId="35" applyNumberFormat="1" applyFont="1" applyFill="1" applyBorder="1" applyAlignment="1">
      <alignment horizontal="center" vertical="top" wrapText="1"/>
      <protection/>
    </xf>
    <xf numFmtId="167" fontId="50" fillId="38" borderId="0" xfId="35" applyNumberFormat="1" applyFont="1" applyFill="1" applyBorder="1" applyAlignment="1">
      <alignment horizontal="center" vertical="top" wrapText="1"/>
      <protection/>
    </xf>
    <xf numFmtId="1" fontId="50" fillId="38" borderId="12" xfId="35" applyNumberFormat="1" applyFont="1" applyFill="1" applyBorder="1" applyAlignment="1">
      <alignment horizontal="center" vertical="top" wrapText="1"/>
      <protection/>
    </xf>
    <xf numFmtId="1" fontId="50" fillId="38" borderId="22" xfId="35" applyNumberFormat="1" applyFont="1" applyFill="1" applyBorder="1" applyAlignment="1">
      <alignment horizontal="center" vertical="top" wrapText="1"/>
      <protection/>
    </xf>
    <xf numFmtId="0" fontId="49" fillId="33" borderId="12" xfId="35" applyNumberFormat="1" applyFont="1" applyFill="1" applyBorder="1" applyAlignment="1">
      <alignment horizontal="center" vertical="top" wrapText="1" readingOrder="2"/>
      <protection/>
    </xf>
    <xf numFmtId="0" fontId="49" fillId="33" borderId="11" xfId="35" applyFont="1" applyFill="1" applyBorder="1" applyAlignment="1">
      <alignment horizontal="right" vertical="top" wrapText="1" readingOrder="2"/>
      <protection/>
    </xf>
    <xf numFmtId="0" fontId="49" fillId="33" borderId="12" xfId="35" applyNumberFormat="1" applyFont="1" applyFill="1" applyBorder="1" applyAlignment="1">
      <alignment horizontal="center" vertical="top" wrapText="1"/>
      <protection/>
    </xf>
    <xf numFmtId="0" fontId="49" fillId="33" borderId="23" xfId="35" applyFont="1" applyFill="1" applyBorder="1" applyAlignment="1">
      <alignment horizontal="right" vertical="top" wrapText="1" readingOrder="2"/>
      <protection/>
    </xf>
    <xf numFmtId="0" fontId="49" fillId="33" borderId="16" xfId="35" applyNumberFormat="1" applyFont="1" applyFill="1" applyBorder="1" applyAlignment="1">
      <alignment horizontal="center" vertical="top" wrapText="1"/>
      <protection/>
    </xf>
    <xf numFmtId="0" fontId="4" fillId="33" borderId="16" xfId="35" applyFont="1" applyFill="1" applyBorder="1" applyAlignment="1">
      <alignment vertical="top" wrapText="1" readingOrder="2"/>
      <protection/>
    </xf>
    <xf numFmtId="0" fontId="4" fillId="19" borderId="10" xfId="35" applyNumberFormat="1" applyFont="1" applyFill="1" applyBorder="1" applyAlignment="1">
      <alignment horizontal="center" vertical="top" wrapText="1"/>
      <protection/>
    </xf>
    <xf numFmtId="3" fontId="50" fillId="36" borderId="10" xfId="35" applyNumberFormat="1" applyFont="1" applyFill="1" applyBorder="1" applyAlignment="1">
      <alignment horizontal="center" vertical="top" wrapText="1"/>
      <protection/>
    </xf>
    <xf numFmtId="3" fontId="50" fillId="19" borderId="10" xfId="35" applyNumberFormat="1" applyFont="1" applyFill="1" applyBorder="1" applyAlignment="1">
      <alignment horizontal="center" vertical="top" wrapText="1"/>
      <protection/>
    </xf>
    <xf numFmtId="164" fontId="50" fillId="19" borderId="10" xfId="35" applyNumberFormat="1" applyFont="1" applyFill="1" applyBorder="1" applyAlignment="1">
      <alignment horizontal="center" vertical="top" wrapText="1"/>
      <protection/>
    </xf>
    <xf numFmtId="165" fontId="50" fillId="19" borderId="10" xfId="35" applyNumberFormat="1" applyFont="1" applyFill="1" applyBorder="1" applyAlignment="1">
      <alignment horizontal="center" vertical="top" wrapText="1"/>
      <protection/>
    </xf>
    <xf numFmtId="2" fontId="50" fillId="19" borderId="10" xfId="35" applyNumberFormat="1" applyFont="1" applyFill="1" applyBorder="1" applyAlignment="1">
      <alignment horizontal="center" vertical="top" wrapText="1"/>
      <protection/>
    </xf>
    <xf numFmtId="165" fontId="50" fillId="37" borderId="10" xfId="35" applyNumberFormat="1" applyFont="1" applyFill="1" applyBorder="1" applyAlignment="1">
      <alignment horizontal="center" vertical="top" wrapText="1"/>
      <protection/>
    </xf>
    <xf numFmtId="164" fontId="50" fillId="37" borderId="10" xfId="35" applyNumberFormat="1" applyFont="1" applyFill="1" applyBorder="1" applyAlignment="1">
      <alignment horizontal="center" vertical="top" wrapText="1"/>
      <protection/>
    </xf>
    <xf numFmtId="1" fontId="50" fillId="37" borderId="10" xfId="35" applyNumberFormat="1" applyFont="1" applyFill="1" applyBorder="1" applyAlignment="1">
      <alignment horizontal="center" vertical="top" wrapText="1"/>
      <protection/>
    </xf>
    <xf numFmtId="166" fontId="50" fillId="37" borderId="10" xfId="35" applyNumberFormat="1" applyFont="1" applyFill="1" applyBorder="1" applyAlignment="1">
      <alignment horizontal="center" vertical="top" wrapText="1"/>
      <protection/>
    </xf>
    <xf numFmtId="1" fontId="50" fillId="36" borderId="10" xfId="35" applyNumberFormat="1" applyFont="1" applyFill="1" applyBorder="1" applyAlignment="1">
      <alignment horizontal="center" vertical="top" wrapText="1"/>
      <protection/>
    </xf>
    <xf numFmtId="1" fontId="5" fillId="34" borderId="10" xfId="35" applyNumberFormat="1" applyFont="1" applyFill="1" applyBorder="1" applyAlignment="1">
      <alignment horizontal="center" vertical="top" wrapText="1"/>
      <protection/>
    </xf>
    <xf numFmtId="164" fontId="50" fillId="34" borderId="10" xfId="35" applyNumberFormat="1" applyFont="1" applyFill="1" applyBorder="1" applyAlignment="1">
      <alignment horizontal="center" vertical="top" wrapText="1"/>
      <protection/>
    </xf>
    <xf numFmtId="167" fontId="50" fillId="38" borderId="24" xfId="35" applyNumberFormat="1" applyFont="1" applyFill="1" applyBorder="1" applyAlignment="1">
      <alignment horizontal="center" vertical="top" wrapText="1"/>
      <protection/>
    </xf>
    <xf numFmtId="1" fontId="50" fillId="38" borderId="10" xfId="35" applyNumberFormat="1" applyFont="1" applyFill="1" applyBorder="1" applyAlignment="1">
      <alignment horizontal="center" vertical="top" wrapText="1"/>
      <protection/>
    </xf>
    <xf numFmtId="1" fontId="4" fillId="39" borderId="25" xfId="0" applyNumberFormat="1" applyFont="1" applyFill="1" applyBorder="1" applyAlignment="1" applyProtection="1">
      <alignment horizontal="center" vertical="top"/>
      <protection/>
    </xf>
    <xf numFmtId="1" fontId="4" fillId="39" borderId="26" xfId="0" applyNumberFormat="1" applyFont="1" applyFill="1" applyBorder="1" applyAlignment="1" applyProtection="1">
      <alignment horizontal="center" vertical="top"/>
      <protection/>
    </xf>
    <xf numFmtId="164" fontId="4" fillId="39" borderId="26" xfId="0" applyNumberFormat="1" applyFont="1" applyFill="1" applyBorder="1" applyAlignment="1" applyProtection="1">
      <alignment horizontal="center" vertical="top"/>
      <protection/>
    </xf>
    <xf numFmtId="2" fontId="4" fillId="39" borderId="26" xfId="0" applyNumberFormat="1" applyFont="1" applyFill="1" applyBorder="1" applyAlignment="1" applyProtection="1">
      <alignment horizontal="center" vertical="top"/>
      <protection/>
    </xf>
    <xf numFmtId="0" fontId="0" fillId="33" borderId="0" xfId="0" applyFill="1" applyBorder="1" applyAlignment="1">
      <alignment/>
    </xf>
    <xf numFmtId="0" fontId="6" fillId="33" borderId="0" xfId="35" applyFont="1" applyFill="1" applyBorder="1" applyAlignment="1">
      <alignment vertical="top" wrapText="1" readingOrder="2"/>
      <protection/>
    </xf>
    <xf numFmtId="167" fontId="4" fillId="33" borderId="0" xfId="0" applyNumberFormat="1" applyFont="1" applyFill="1" applyBorder="1" applyAlignment="1" applyProtection="1">
      <alignment horizontal="left" vertical="top"/>
      <protection/>
    </xf>
    <xf numFmtId="164" fontId="47" fillId="30" borderId="27" xfId="0" applyNumberFormat="1" applyFont="1" applyFill="1" applyBorder="1" applyAlignment="1">
      <alignment horizontal="center" vertical="center" wrapText="1" readingOrder="2"/>
    </xf>
    <xf numFmtId="2" fontId="47" fillId="30" borderId="27" xfId="0" applyNumberFormat="1" applyFont="1" applyFill="1" applyBorder="1" applyAlignment="1">
      <alignment horizontal="center" vertical="center" wrapText="1" readingOrder="2"/>
    </xf>
    <xf numFmtId="1" fontId="47" fillId="34" borderId="27" xfId="0" applyNumberFormat="1" applyFont="1" applyFill="1" applyBorder="1" applyAlignment="1">
      <alignment horizontal="center" vertical="center" wrapText="1" readingOrder="2"/>
    </xf>
    <xf numFmtId="164" fontId="47" fillId="35" borderId="27" xfId="0" applyNumberFormat="1" applyFont="1" applyFill="1" applyBorder="1" applyAlignment="1">
      <alignment horizontal="center" vertical="center" wrapText="1" readingOrder="2"/>
    </xf>
    <xf numFmtId="0" fontId="49" fillId="33" borderId="28" xfId="35" applyFont="1" applyFill="1" applyBorder="1" applyAlignment="1">
      <alignment horizontal="right" vertical="top" wrapText="1"/>
      <protection/>
    </xf>
    <xf numFmtId="0" fontId="49" fillId="33" borderId="27" xfId="35" applyNumberFormat="1" applyFont="1" applyFill="1" applyBorder="1" applyAlignment="1">
      <alignment horizontal="center" vertical="top" wrapText="1" readingOrder="2"/>
      <protection/>
    </xf>
    <xf numFmtId="0" fontId="4" fillId="33" borderId="27" xfId="35" applyFont="1" applyFill="1" applyBorder="1" applyAlignment="1">
      <alignment horizontal="right" vertical="top" wrapText="1" readingOrder="2"/>
      <protection/>
    </xf>
    <xf numFmtId="0" fontId="4" fillId="33" borderId="27" xfId="35" applyNumberFormat="1" applyFont="1" applyFill="1" applyBorder="1" applyAlignment="1">
      <alignment horizontal="right" vertical="top" wrapText="1"/>
      <protection/>
    </xf>
    <xf numFmtId="3" fontId="4" fillId="19" borderId="27" xfId="35" applyNumberFormat="1" applyFont="1" applyFill="1" applyBorder="1" applyAlignment="1">
      <alignment horizontal="center" vertical="top" wrapText="1" readingOrder="2"/>
      <protection/>
    </xf>
    <xf numFmtId="0" fontId="4" fillId="19" borderId="27" xfId="35" applyNumberFormat="1" applyFont="1" applyFill="1" applyBorder="1" applyAlignment="1">
      <alignment horizontal="center" vertical="top" wrapText="1"/>
      <protection/>
    </xf>
    <xf numFmtId="3" fontId="50" fillId="36" borderId="27" xfId="35" applyNumberFormat="1" applyFont="1" applyFill="1" applyBorder="1" applyAlignment="1">
      <alignment horizontal="center" vertical="top" wrapText="1"/>
      <protection/>
    </xf>
    <xf numFmtId="3" fontId="50" fillId="19" borderId="27" xfId="35" applyNumberFormat="1" applyFont="1" applyFill="1" applyBorder="1" applyAlignment="1">
      <alignment horizontal="center" vertical="top" wrapText="1"/>
      <protection/>
    </xf>
    <xf numFmtId="164" fontId="50" fillId="19" borderId="27" xfId="35" applyNumberFormat="1" applyFont="1" applyFill="1" applyBorder="1" applyAlignment="1">
      <alignment horizontal="center" vertical="top" wrapText="1"/>
      <protection/>
    </xf>
    <xf numFmtId="165" fontId="50" fillId="19" borderId="27" xfId="35" applyNumberFormat="1" applyFont="1" applyFill="1" applyBorder="1" applyAlignment="1">
      <alignment horizontal="center" vertical="top" wrapText="1"/>
      <protection/>
    </xf>
    <xf numFmtId="2" fontId="50" fillId="19" borderId="27" xfId="35" applyNumberFormat="1" applyFont="1" applyFill="1" applyBorder="1" applyAlignment="1">
      <alignment horizontal="center" vertical="top" wrapText="1"/>
      <protection/>
    </xf>
    <xf numFmtId="165" fontId="50" fillId="37" borderId="27" xfId="35" applyNumberFormat="1" applyFont="1" applyFill="1" applyBorder="1" applyAlignment="1">
      <alignment horizontal="center" vertical="top" wrapText="1"/>
      <protection/>
    </xf>
    <xf numFmtId="164" fontId="50" fillId="37" borderId="27" xfId="35" applyNumberFormat="1" applyFont="1" applyFill="1" applyBorder="1" applyAlignment="1">
      <alignment horizontal="center" vertical="top" wrapText="1"/>
      <protection/>
    </xf>
    <xf numFmtId="1" fontId="50" fillId="37" borderId="27" xfId="35" applyNumberFormat="1" applyFont="1" applyFill="1" applyBorder="1" applyAlignment="1">
      <alignment horizontal="center" vertical="top" wrapText="1"/>
      <protection/>
    </xf>
    <xf numFmtId="166" fontId="50" fillId="37" borderId="27" xfId="35" applyNumberFormat="1" applyFont="1" applyFill="1" applyBorder="1" applyAlignment="1">
      <alignment horizontal="center" vertical="top" wrapText="1"/>
      <protection/>
    </xf>
    <xf numFmtId="1" fontId="50" fillId="36" borderId="27" xfId="35" applyNumberFormat="1" applyFont="1" applyFill="1" applyBorder="1" applyAlignment="1">
      <alignment horizontal="center" vertical="top" wrapText="1"/>
      <protection/>
    </xf>
    <xf numFmtId="1" fontId="5" fillId="34" borderId="27" xfId="35" applyNumberFormat="1" applyFont="1" applyFill="1" applyBorder="1" applyAlignment="1">
      <alignment horizontal="center" vertical="top" wrapText="1"/>
      <protection/>
    </xf>
    <xf numFmtId="164" fontId="50" fillId="34" borderId="27" xfId="35" applyNumberFormat="1" applyFont="1" applyFill="1" applyBorder="1" applyAlignment="1">
      <alignment horizontal="center" vertical="top" wrapText="1"/>
      <protection/>
    </xf>
    <xf numFmtId="167" fontId="50" fillId="38" borderId="27" xfId="35" applyNumberFormat="1" applyFont="1" applyFill="1" applyBorder="1" applyAlignment="1">
      <alignment horizontal="center" vertical="top" wrapText="1"/>
      <protection/>
    </xf>
    <xf numFmtId="1" fontId="50" fillId="38" borderId="27" xfId="35" applyNumberFormat="1" applyFont="1" applyFill="1" applyBorder="1" applyAlignment="1">
      <alignment horizontal="center" vertical="top" wrapText="1"/>
      <protection/>
    </xf>
    <xf numFmtId="0" fontId="4" fillId="33" borderId="29" xfId="35" applyFont="1" applyFill="1" applyBorder="1" applyAlignment="1">
      <alignment vertical="top" wrapText="1" readingOrder="2"/>
      <protection/>
    </xf>
    <xf numFmtId="0" fontId="49" fillId="33" borderId="28" xfId="35" applyFont="1" applyFill="1" applyBorder="1" applyAlignment="1">
      <alignment horizontal="right" vertical="top" wrapText="1" readingOrder="2"/>
      <protection/>
    </xf>
    <xf numFmtId="0" fontId="49" fillId="33" borderId="27" xfId="35" applyNumberFormat="1" applyFont="1" applyFill="1" applyBorder="1" applyAlignment="1">
      <alignment horizontal="center" vertical="top" wrapText="1"/>
      <protection/>
    </xf>
    <xf numFmtId="0" fontId="4" fillId="33" borderId="27" xfId="35" applyFont="1" applyFill="1" applyBorder="1" applyAlignment="1">
      <alignment vertical="top" wrapText="1" readingOrder="2"/>
      <protection/>
    </xf>
    <xf numFmtId="164" fontId="50" fillId="37" borderId="29" xfId="35" applyNumberFormat="1" applyFont="1" applyFill="1" applyBorder="1" applyAlignment="1">
      <alignment horizontal="center" vertical="top" wrapText="1"/>
      <protection/>
    </xf>
    <xf numFmtId="1" fontId="50" fillId="34" borderId="27" xfId="35" applyNumberFormat="1" applyFont="1" applyFill="1" applyBorder="1" applyAlignment="1">
      <alignment horizontal="center" vertical="top" wrapText="1"/>
      <protection/>
    </xf>
    <xf numFmtId="167" fontId="50" fillId="38" borderId="30" xfId="35" applyNumberFormat="1" applyFont="1" applyFill="1" applyBorder="1" applyAlignment="1">
      <alignment horizontal="center" vertical="top" wrapText="1"/>
      <protection/>
    </xf>
    <xf numFmtId="1" fontId="50" fillId="38" borderId="31" xfId="35" applyNumberFormat="1" applyFont="1" applyFill="1" applyBorder="1" applyAlignment="1">
      <alignment horizontal="center" vertical="top" wrapText="1"/>
      <protection/>
    </xf>
    <xf numFmtId="0" fontId="49" fillId="33" borderId="32" xfId="35" applyFont="1" applyFill="1" applyBorder="1" applyAlignment="1">
      <alignment horizontal="right" vertical="top" wrapText="1"/>
      <protection/>
    </xf>
    <xf numFmtId="0" fontId="49" fillId="33" borderId="25" xfId="35" applyNumberFormat="1" applyFont="1" applyFill="1" applyBorder="1" applyAlignment="1">
      <alignment horizontal="center" vertical="top" wrapText="1" readingOrder="2"/>
      <protection/>
    </xf>
    <xf numFmtId="0" fontId="4" fillId="33" borderId="25" xfId="35" applyFont="1" applyFill="1" applyBorder="1" applyAlignment="1">
      <alignment horizontal="right" vertical="top" wrapText="1" readingOrder="2"/>
      <protection/>
    </xf>
    <xf numFmtId="0" fontId="4" fillId="33" borderId="25" xfId="35" applyNumberFormat="1" applyFont="1" applyFill="1" applyBorder="1" applyAlignment="1">
      <alignment horizontal="right" vertical="top" wrapText="1"/>
      <protection/>
    </xf>
    <xf numFmtId="3" fontId="4" fillId="19" borderId="25" xfId="35" applyNumberFormat="1" applyFont="1" applyFill="1" applyBorder="1" applyAlignment="1">
      <alignment horizontal="center" vertical="top" wrapText="1" readingOrder="2"/>
      <protection/>
    </xf>
    <xf numFmtId="0" fontId="4" fillId="19" borderId="25" xfId="35" applyNumberFormat="1" applyFont="1" applyFill="1" applyBorder="1" applyAlignment="1">
      <alignment horizontal="center" vertical="top" wrapText="1"/>
      <protection/>
    </xf>
    <xf numFmtId="3" fontId="50" fillId="36" borderId="25" xfId="35" applyNumberFormat="1" applyFont="1" applyFill="1" applyBorder="1" applyAlignment="1">
      <alignment horizontal="center" vertical="top" wrapText="1"/>
      <protection/>
    </xf>
    <xf numFmtId="3" fontId="50" fillId="19" borderId="25" xfId="35" applyNumberFormat="1" applyFont="1" applyFill="1" applyBorder="1" applyAlignment="1">
      <alignment horizontal="center" vertical="top" wrapText="1"/>
      <protection/>
    </xf>
    <xf numFmtId="164" fontId="50" fillId="19" borderId="25" xfId="35" applyNumberFormat="1" applyFont="1" applyFill="1" applyBorder="1" applyAlignment="1">
      <alignment horizontal="center" vertical="top" wrapText="1"/>
      <protection/>
    </xf>
    <xf numFmtId="165" fontId="50" fillId="19" borderId="25" xfId="35" applyNumberFormat="1" applyFont="1" applyFill="1" applyBorder="1" applyAlignment="1">
      <alignment horizontal="center" vertical="top" wrapText="1"/>
      <protection/>
    </xf>
    <xf numFmtId="2" fontId="50" fillId="19" borderId="25" xfId="35" applyNumberFormat="1" applyFont="1" applyFill="1" applyBorder="1" applyAlignment="1">
      <alignment horizontal="center" vertical="top" wrapText="1"/>
      <protection/>
    </xf>
    <xf numFmtId="165" fontId="50" fillId="37" borderId="25" xfId="35" applyNumberFormat="1" applyFont="1" applyFill="1" applyBorder="1" applyAlignment="1">
      <alignment horizontal="center" vertical="top" wrapText="1"/>
      <protection/>
    </xf>
    <xf numFmtId="164" fontId="50" fillId="37" borderId="25" xfId="35" applyNumberFormat="1" applyFont="1" applyFill="1" applyBorder="1" applyAlignment="1">
      <alignment horizontal="center" vertical="top" wrapText="1"/>
      <protection/>
    </xf>
    <xf numFmtId="1" fontId="50" fillId="37" borderId="25" xfId="35" applyNumberFormat="1" applyFont="1" applyFill="1" applyBorder="1" applyAlignment="1">
      <alignment horizontal="center" vertical="top" wrapText="1"/>
      <protection/>
    </xf>
    <xf numFmtId="166" fontId="50" fillId="37" borderId="25" xfId="35" applyNumberFormat="1" applyFont="1" applyFill="1" applyBorder="1" applyAlignment="1">
      <alignment horizontal="center" vertical="top" wrapText="1"/>
      <protection/>
    </xf>
    <xf numFmtId="1" fontId="50" fillId="36" borderId="25" xfId="35" applyNumberFormat="1" applyFont="1" applyFill="1" applyBorder="1" applyAlignment="1">
      <alignment horizontal="center" vertical="top" wrapText="1"/>
      <protection/>
    </xf>
    <xf numFmtId="1" fontId="5" fillId="34" borderId="25" xfId="35" applyNumberFormat="1" applyFont="1" applyFill="1" applyBorder="1" applyAlignment="1">
      <alignment horizontal="center" vertical="top" wrapText="1"/>
      <protection/>
    </xf>
    <xf numFmtId="164" fontId="50" fillId="34" borderId="25" xfId="35" applyNumberFormat="1" applyFont="1" applyFill="1" applyBorder="1" applyAlignment="1">
      <alignment horizontal="center" vertical="top" wrapText="1"/>
      <protection/>
    </xf>
    <xf numFmtId="167" fontId="50" fillId="38" borderId="25" xfId="35" applyNumberFormat="1" applyFont="1" applyFill="1" applyBorder="1" applyAlignment="1">
      <alignment horizontal="center" vertical="top" wrapText="1"/>
      <protection/>
    </xf>
    <xf numFmtId="1" fontId="50" fillId="38" borderId="25" xfId="35" applyNumberFormat="1" applyFont="1" applyFill="1" applyBorder="1" applyAlignment="1">
      <alignment horizontal="center" vertical="top" wrapText="1"/>
      <protection/>
    </xf>
    <xf numFmtId="0" fontId="4" fillId="33" borderId="33" xfId="35" applyFont="1" applyFill="1" applyBorder="1" applyAlignment="1">
      <alignment vertical="top" wrapText="1" readingOrder="2"/>
      <protection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0" fontId="0" fillId="33" borderId="34" xfId="0" applyFill="1" applyBorder="1" applyAlignment="1">
      <alignment/>
    </xf>
    <xf numFmtId="0" fontId="8" fillId="0" borderId="35" xfId="36" applyFont="1" applyBorder="1" applyAlignment="1">
      <alignment horizontal="center" vertical="center" wrapText="1"/>
      <protection/>
    </xf>
    <xf numFmtId="0" fontId="8" fillId="0" borderId="36" xfId="36" applyFont="1" applyBorder="1" applyAlignment="1">
      <alignment horizontal="center" vertical="center" wrapText="1"/>
      <protection/>
    </xf>
    <xf numFmtId="0" fontId="8" fillId="0" borderId="36" xfId="36" applyFont="1" applyFill="1" applyBorder="1" applyAlignment="1">
      <alignment horizontal="center" vertical="center" wrapText="1"/>
      <protection/>
    </xf>
    <xf numFmtId="0" fontId="8" fillId="0" borderId="37" xfId="36" applyFont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8" fillId="0" borderId="39" xfId="36" applyFont="1" applyFill="1" applyBorder="1" applyAlignment="1">
      <alignment horizontal="center" vertical="center" wrapText="1"/>
      <protection/>
    </xf>
    <xf numFmtId="0" fontId="8" fillId="0" borderId="37" xfId="36" applyFont="1" applyFill="1" applyBorder="1" applyAlignment="1">
      <alignment horizontal="center" vertical="center" wrapText="1"/>
      <protection/>
    </xf>
    <xf numFmtId="0" fontId="50" fillId="0" borderId="40" xfId="36" applyFont="1" applyBorder="1" applyAlignment="1">
      <alignment horizontal="center" vertical="center"/>
      <protection/>
    </xf>
    <xf numFmtId="0" fontId="4" fillId="0" borderId="41" xfId="36" applyFont="1" applyBorder="1" applyAlignment="1">
      <alignment horizontal="center" vertical="center"/>
      <protection/>
    </xf>
    <xf numFmtId="0" fontId="4" fillId="0" borderId="27" xfId="36" applyFont="1" applyBorder="1" applyAlignment="1">
      <alignment horizontal="center" vertical="center"/>
      <protection/>
    </xf>
    <xf numFmtId="0" fontId="50" fillId="0" borderId="41" xfId="36" applyFont="1" applyBorder="1" applyAlignment="1">
      <alignment horizontal="center" vertical="center"/>
      <protection/>
    </xf>
    <xf numFmtId="0" fontId="50" fillId="33" borderId="41" xfId="35" applyFont="1" applyFill="1" applyBorder="1" applyAlignment="1">
      <alignment horizontal="center" vertical="center" wrapText="1" readingOrder="2"/>
      <protection/>
    </xf>
    <xf numFmtId="0" fontId="4" fillId="0" borderId="42" xfId="36" applyFont="1" applyBorder="1" applyAlignment="1">
      <alignment horizontal="center" vertical="center"/>
      <protection/>
    </xf>
    <xf numFmtId="0" fontId="51" fillId="0" borderId="41" xfId="0" applyFont="1" applyBorder="1" applyAlignment="1">
      <alignment/>
    </xf>
    <xf numFmtId="0" fontId="51" fillId="0" borderId="4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3" fontId="41" fillId="0" borderId="41" xfId="0" applyNumberFormat="1" applyFont="1" applyBorder="1" applyAlignment="1">
      <alignment horizontal="center" vertical="center"/>
    </xf>
    <xf numFmtId="164" fontId="41" fillId="0" borderId="41" xfId="0" applyNumberFormat="1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4" fillId="0" borderId="28" xfId="36" applyFont="1" applyBorder="1" applyAlignment="1">
      <alignment horizontal="center" vertical="center"/>
      <protection/>
    </xf>
    <xf numFmtId="0" fontId="50" fillId="0" borderId="27" xfId="36" applyFont="1" applyBorder="1" applyAlignment="1">
      <alignment horizontal="center" vertical="center"/>
      <protection/>
    </xf>
    <xf numFmtId="0" fontId="50" fillId="33" borderId="27" xfId="35" applyFont="1" applyFill="1" applyBorder="1" applyAlignment="1">
      <alignment horizontal="center" vertical="center" wrapText="1" readingOrder="2"/>
      <protection/>
    </xf>
    <xf numFmtId="0" fontId="50" fillId="33" borderId="27" xfId="35" applyFont="1" applyFill="1" applyBorder="1" applyAlignment="1">
      <alignment horizontal="center" vertical="center" wrapText="1"/>
      <protection/>
    </xf>
    <xf numFmtId="0" fontId="4" fillId="0" borderId="29" xfId="36" applyFont="1" applyBorder="1" applyAlignment="1">
      <alignment horizontal="center" vertical="center"/>
      <protection/>
    </xf>
    <xf numFmtId="0" fontId="51" fillId="0" borderId="25" xfId="0" applyFont="1" applyBorder="1" applyAlignment="1">
      <alignment/>
    </xf>
    <xf numFmtId="0" fontId="51" fillId="0" borderId="25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center" vertical="center"/>
    </xf>
    <xf numFmtId="164" fontId="41" fillId="0" borderId="25" xfId="0" applyNumberFormat="1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0" fillId="0" borderId="29" xfId="36" applyFont="1" applyBorder="1" applyAlignment="1">
      <alignment horizontal="center" vertical="center"/>
      <protection/>
    </xf>
    <xf numFmtId="0" fontId="0" fillId="33" borderId="43" xfId="0" applyFill="1" applyBorder="1" applyAlignment="1">
      <alignment/>
    </xf>
    <xf numFmtId="0" fontId="50" fillId="0" borderId="28" xfId="36" applyFont="1" applyBorder="1" applyAlignment="1">
      <alignment horizontal="center" vertical="center"/>
      <protection/>
    </xf>
    <xf numFmtId="0" fontId="52" fillId="0" borderId="10" xfId="36" applyFont="1" applyBorder="1" applyAlignment="1">
      <alignment horizontal="center" vertical="center"/>
      <protection/>
    </xf>
    <xf numFmtId="0" fontId="41" fillId="0" borderId="41" xfId="0" applyFont="1" applyBorder="1" applyAlignment="1">
      <alignment/>
    </xf>
    <xf numFmtId="0" fontId="41" fillId="0" borderId="42" xfId="0" applyFont="1" applyBorder="1" applyAlignment="1">
      <alignment horizontal="center" vertical="center"/>
    </xf>
    <xf numFmtId="0" fontId="50" fillId="0" borderId="32" xfId="36" applyFont="1" applyBorder="1" applyAlignment="1">
      <alignment horizontal="center" vertical="center"/>
      <protection/>
    </xf>
    <xf numFmtId="0" fontId="50" fillId="0" borderId="25" xfId="36" applyFont="1" applyBorder="1" applyAlignment="1">
      <alignment horizontal="center" vertical="center"/>
      <protection/>
    </xf>
    <xf numFmtId="0" fontId="4" fillId="0" borderId="25" xfId="36" applyFont="1" applyBorder="1" applyAlignment="1">
      <alignment horizontal="center" vertical="center"/>
      <protection/>
    </xf>
    <xf numFmtId="0" fontId="52" fillId="0" borderId="25" xfId="36" applyFont="1" applyBorder="1" applyAlignment="1">
      <alignment horizontal="center" vertical="center"/>
      <protection/>
    </xf>
    <xf numFmtId="0" fontId="50" fillId="0" borderId="16" xfId="36" applyFont="1" applyBorder="1" applyAlignment="1">
      <alignment horizontal="center" vertical="center"/>
      <protection/>
    </xf>
    <xf numFmtId="0" fontId="50" fillId="0" borderId="33" xfId="36" applyFont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4" fillId="0" borderId="12" xfId="36" applyFont="1" applyFill="1" applyBorder="1" applyAlignment="1">
      <alignment horizontal="center" vertical="center"/>
      <protection/>
    </xf>
    <xf numFmtId="0" fontId="50" fillId="19" borderId="27" xfId="35" applyFont="1" applyFill="1" applyBorder="1" applyAlignment="1">
      <alignment horizontal="center" vertical="top" wrapText="1" readingOrder="2"/>
      <protection/>
    </xf>
    <xf numFmtId="0" fontId="41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 textRotation="135"/>
    </xf>
    <xf numFmtId="0" fontId="53" fillId="0" borderId="44" xfId="0" applyFont="1" applyBorder="1" applyAlignment="1">
      <alignment horizontal="center" vertical="center" textRotation="135"/>
    </xf>
    <xf numFmtId="0" fontId="45" fillId="40" borderId="40" xfId="0" applyFont="1" applyFill="1" applyBorder="1" applyAlignment="1">
      <alignment horizontal="center" vertical="center"/>
    </xf>
    <xf numFmtId="0" fontId="45" fillId="40" borderId="32" xfId="0" applyFont="1" applyFill="1" applyBorder="1" applyAlignment="1">
      <alignment horizontal="center" vertical="center"/>
    </xf>
    <xf numFmtId="1" fontId="47" fillId="41" borderId="27" xfId="0" applyNumberFormat="1" applyFont="1" applyFill="1" applyBorder="1" applyAlignment="1">
      <alignment horizontal="center" vertical="center" wrapText="1" readingOrder="2"/>
    </xf>
    <xf numFmtId="2" fontId="47" fillId="42" borderId="27" xfId="0" applyNumberFormat="1" applyFont="1" applyFill="1" applyBorder="1" applyAlignment="1">
      <alignment horizontal="center" vertical="center" wrapText="1" readingOrder="2"/>
    </xf>
    <xf numFmtId="164" fontId="47" fillId="42" borderId="27" xfId="0" applyNumberFormat="1" applyFont="1" applyFill="1" applyBorder="1" applyAlignment="1">
      <alignment horizontal="center" vertical="center" wrapText="1" readingOrder="2"/>
    </xf>
    <xf numFmtId="1" fontId="47" fillId="42" borderId="27" xfId="0" applyNumberFormat="1" applyFont="1" applyFill="1" applyBorder="1" applyAlignment="1">
      <alignment horizontal="center" vertical="center" wrapText="1" readingOrder="2"/>
    </xf>
    <xf numFmtId="1" fontId="47" fillId="38" borderId="27" xfId="0" applyNumberFormat="1" applyFont="1" applyFill="1" applyBorder="1" applyAlignment="1">
      <alignment horizontal="center" vertical="center" wrapText="1" readingOrder="2"/>
    </xf>
    <xf numFmtId="3" fontId="47" fillId="43" borderId="27" xfId="0" applyNumberFormat="1" applyFont="1" applyFill="1" applyBorder="1" applyAlignment="1">
      <alignment horizontal="center" vertical="center" wrapText="1" readingOrder="2"/>
    </xf>
    <xf numFmtId="1" fontId="47" fillId="43" borderId="27" xfId="0" applyNumberFormat="1" applyFont="1" applyFill="1" applyBorder="1" applyAlignment="1">
      <alignment horizontal="center" vertical="center" wrapText="1" readingOrder="2"/>
    </xf>
    <xf numFmtId="3" fontId="47" fillId="36" borderId="27" xfId="0" applyNumberFormat="1" applyFont="1" applyFill="1" applyBorder="1" applyAlignment="1">
      <alignment horizontal="center" vertical="center" wrapText="1" readingOrder="2"/>
    </xf>
    <xf numFmtId="3" fontId="47" fillId="30" borderId="27" xfId="0" applyNumberFormat="1" applyFont="1" applyFill="1" applyBorder="1" applyAlignment="1">
      <alignment horizontal="center" vertical="center" wrapText="1" readingOrder="2"/>
    </xf>
    <xf numFmtId="0" fontId="47" fillId="30" borderId="27" xfId="0" applyFont="1" applyFill="1" applyBorder="1" applyAlignment="1">
      <alignment horizontal="center" vertical="center" readingOrder="2"/>
    </xf>
    <xf numFmtId="1" fontId="47" fillId="36" borderId="41" xfId="0" applyNumberFormat="1" applyFont="1" applyFill="1" applyBorder="1" applyAlignment="1">
      <alignment horizontal="center" vertical="center" wrapText="1" readingOrder="2"/>
    </xf>
    <xf numFmtId="1" fontId="47" fillId="36" borderId="27" xfId="0" applyNumberFormat="1" applyFont="1" applyFill="1" applyBorder="1" applyAlignment="1">
      <alignment horizontal="center" vertical="center" wrapText="1" readingOrder="2"/>
    </xf>
    <xf numFmtId="0" fontId="47" fillId="35" borderId="41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/>
    </xf>
    <xf numFmtId="1" fontId="47" fillId="41" borderId="41" xfId="0" applyNumberFormat="1" applyFont="1" applyFill="1" applyBorder="1" applyAlignment="1">
      <alignment horizontal="center" vertical="center" readingOrder="2"/>
    </xf>
    <xf numFmtId="0" fontId="48" fillId="0" borderId="42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54" fillId="41" borderId="28" xfId="0" applyFont="1" applyFill="1" applyBorder="1" applyAlignment="1">
      <alignment horizontal="center" vertical="center" wrapText="1" readingOrder="2"/>
    </xf>
    <xf numFmtId="0" fontId="54" fillId="41" borderId="27" xfId="0" applyFont="1" applyFill="1" applyBorder="1" applyAlignment="1">
      <alignment horizontal="center" vertical="center" wrapText="1" readingOrder="2"/>
    </xf>
    <xf numFmtId="3" fontId="47" fillId="43" borderId="27" xfId="33" applyNumberFormat="1" applyFont="1" applyFill="1" applyBorder="1" applyAlignment="1">
      <alignment horizontal="center" vertical="center" wrapText="1" readingOrder="2"/>
    </xf>
    <xf numFmtId="0" fontId="50" fillId="19" borderId="12" xfId="35" applyFont="1" applyFill="1" applyBorder="1" applyAlignment="1">
      <alignment horizontal="center" vertical="top" wrapText="1" readingOrder="2"/>
      <protection/>
    </xf>
    <xf numFmtId="0" fontId="50" fillId="19" borderId="10" xfId="35" applyFont="1" applyFill="1" applyBorder="1" applyAlignment="1">
      <alignment horizontal="center" vertical="top" wrapText="1" readingOrder="2"/>
      <protection/>
    </xf>
    <xf numFmtId="0" fontId="4" fillId="33" borderId="14" xfId="35" applyFont="1" applyFill="1" applyBorder="1" applyAlignment="1">
      <alignment horizontal="center" vertical="top" wrapText="1" readingOrder="2"/>
      <protection/>
    </xf>
    <xf numFmtId="3" fontId="41" fillId="39" borderId="45" xfId="0" applyNumberFormat="1" applyFont="1" applyFill="1" applyBorder="1" applyAlignment="1">
      <alignment horizontal="center"/>
    </xf>
    <xf numFmtId="3" fontId="41" fillId="39" borderId="46" xfId="0" applyNumberFormat="1" applyFont="1" applyFill="1" applyBorder="1" applyAlignment="1">
      <alignment horizontal="center"/>
    </xf>
    <xf numFmtId="0" fontId="6" fillId="44" borderId="34" xfId="35" applyFont="1" applyFill="1" applyBorder="1" applyAlignment="1">
      <alignment horizontal="center" vertical="top" wrapText="1" readingOrder="2"/>
      <protection/>
    </xf>
    <xf numFmtId="0" fontId="54" fillId="41" borderId="40" xfId="0" applyFont="1" applyFill="1" applyBorder="1" applyAlignment="1">
      <alignment horizontal="center" vertical="center" readingOrder="2"/>
    </xf>
    <xf numFmtId="0" fontId="54" fillId="41" borderId="41" xfId="0" applyFont="1" applyFill="1" applyBorder="1" applyAlignment="1">
      <alignment horizontal="center" vertical="center" readingOrder="2"/>
    </xf>
    <xf numFmtId="0" fontId="47" fillId="43" borderId="41" xfId="0" applyFont="1" applyFill="1" applyBorder="1" applyAlignment="1">
      <alignment horizontal="center" vertical="center" readingOrder="2"/>
    </xf>
    <xf numFmtId="0" fontId="47" fillId="42" borderId="41" xfId="0" applyFont="1" applyFill="1" applyBorder="1" applyAlignment="1">
      <alignment horizontal="center" vertical="center" readingOrder="2"/>
    </xf>
    <xf numFmtId="1" fontId="47" fillId="41" borderId="12" xfId="0" applyNumberFormat="1" applyFont="1" applyFill="1" applyBorder="1" applyAlignment="1">
      <alignment horizontal="center" vertical="center" wrapText="1" readingOrder="2"/>
    </xf>
    <xf numFmtId="1" fontId="47" fillId="41" borderId="10" xfId="0" applyNumberFormat="1" applyFont="1" applyFill="1" applyBorder="1" applyAlignment="1">
      <alignment horizontal="center" vertical="center" wrapText="1" readingOrder="2"/>
    </xf>
    <xf numFmtId="0" fontId="50" fillId="19" borderId="19" xfId="35" applyFont="1" applyFill="1" applyBorder="1" applyAlignment="1">
      <alignment horizontal="center" vertical="top" wrapText="1" readingOrder="2"/>
      <protection/>
    </xf>
    <xf numFmtId="164" fontId="47" fillId="42" borderId="12" xfId="0" applyNumberFormat="1" applyFont="1" applyFill="1" applyBorder="1" applyAlignment="1">
      <alignment horizontal="center" vertical="center" wrapText="1" readingOrder="2"/>
    </xf>
    <xf numFmtId="164" fontId="47" fillId="42" borderId="10" xfId="0" applyNumberFormat="1" applyFont="1" applyFill="1" applyBorder="1" applyAlignment="1">
      <alignment horizontal="center" vertical="center" wrapText="1" readingOrder="2"/>
    </xf>
    <xf numFmtId="1" fontId="47" fillId="38" borderId="12" xfId="0" applyNumberFormat="1" applyFont="1" applyFill="1" applyBorder="1" applyAlignment="1">
      <alignment horizontal="center" vertical="center" wrapText="1" readingOrder="2"/>
    </xf>
    <xf numFmtId="1" fontId="47" fillId="38" borderId="10" xfId="0" applyNumberFormat="1" applyFont="1" applyFill="1" applyBorder="1" applyAlignment="1">
      <alignment horizontal="center" vertical="center" wrapText="1" readingOrder="2"/>
    </xf>
    <xf numFmtId="3" fontId="47" fillId="30" borderId="47" xfId="0" applyNumberFormat="1" applyFont="1" applyFill="1" applyBorder="1" applyAlignment="1">
      <alignment horizontal="center" vertical="center" wrapText="1" readingOrder="2"/>
    </xf>
    <xf numFmtId="3" fontId="47" fillId="30" borderId="10" xfId="0" applyNumberFormat="1" applyFont="1" applyFill="1" applyBorder="1" applyAlignment="1">
      <alignment horizontal="center" vertical="center" wrapText="1" readingOrder="2"/>
    </xf>
    <xf numFmtId="2" fontId="47" fillId="42" borderId="12" xfId="0" applyNumberFormat="1" applyFont="1" applyFill="1" applyBorder="1" applyAlignment="1">
      <alignment horizontal="center" vertical="center" wrapText="1" readingOrder="2"/>
    </xf>
    <xf numFmtId="2" fontId="47" fillId="42" borderId="10" xfId="0" applyNumberFormat="1" applyFont="1" applyFill="1" applyBorder="1" applyAlignment="1">
      <alignment horizontal="center" vertical="center" wrapText="1" readingOrder="2"/>
    </xf>
    <xf numFmtId="1" fontId="47" fillId="42" borderId="12" xfId="0" applyNumberFormat="1" applyFont="1" applyFill="1" applyBorder="1" applyAlignment="1">
      <alignment horizontal="center" vertical="center" wrapText="1" readingOrder="2"/>
    </xf>
    <xf numFmtId="1" fontId="47" fillId="42" borderId="10" xfId="0" applyNumberFormat="1" applyFont="1" applyFill="1" applyBorder="1" applyAlignment="1">
      <alignment horizontal="center" vertical="center" wrapText="1" readingOrder="2"/>
    </xf>
    <xf numFmtId="1" fontId="47" fillId="41" borderId="10" xfId="0" applyNumberFormat="1" applyFont="1" applyFill="1" applyBorder="1" applyAlignment="1">
      <alignment horizontal="center" vertical="center" readingOrder="2"/>
    </xf>
    <xf numFmtId="0" fontId="54" fillId="41" borderId="48" xfId="0" applyFont="1" applyFill="1" applyBorder="1" applyAlignment="1">
      <alignment horizontal="center" vertical="center" wrapText="1" readingOrder="2"/>
    </xf>
    <xf numFmtId="0" fontId="54" fillId="41" borderId="49" xfId="0" applyFont="1" applyFill="1" applyBorder="1" applyAlignment="1">
      <alignment horizontal="center" vertical="center" wrapText="1" readingOrder="2"/>
    </xf>
    <xf numFmtId="0" fontId="54" fillId="41" borderId="47" xfId="0" applyFont="1" applyFill="1" applyBorder="1" applyAlignment="1">
      <alignment horizontal="center" vertical="center" wrapText="1" readingOrder="2"/>
    </xf>
    <xf numFmtId="0" fontId="54" fillId="41" borderId="10" xfId="0" applyFont="1" applyFill="1" applyBorder="1" applyAlignment="1">
      <alignment horizontal="center" vertical="center" wrapText="1" readingOrder="2"/>
    </xf>
    <xf numFmtId="3" fontId="47" fillId="43" borderId="47" xfId="33" applyNumberFormat="1" applyFont="1" applyFill="1" applyBorder="1" applyAlignment="1">
      <alignment horizontal="center" vertical="center" wrapText="1" readingOrder="2"/>
    </xf>
    <xf numFmtId="3" fontId="47" fillId="43" borderId="10" xfId="33" applyNumberFormat="1" applyFont="1" applyFill="1" applyBorder="1" applyAlignment="1">
      <alignment horizontal="center" vertical="center" wrapText="1" readingOrder="2"/>
    </xf>
    <xf numFmtId="3" fontId="47" fillId="43" borderId="47" xfId="0" applyNumberFormat="1" applyFont="1" applyFill="1" applyBorder="1" applyAlignment="1">
      <alignment horizontal="center" vertical="center" wrapText="1" readingOrder="2"/>
    </xf>
    <xf numFmtId="3" fontId="47" fillId="43" borderId="10" xfId="0" applyNumberFormat="1" applyFont="1" applyFill="1" applyBorder="1" applyAlignment="1">
      <alignment horizontal="center" vertical="center" wrapText="1" readingOrder="2"/>
    </xf>
    <xf numFmtId="1" fontId="47" fillId="43" borderId="47" xfId="0" applyNumberFormat="1" applyFont="1" applyFill="1" applyBorder="1" applyAlignment="1">
      <alignment horizontal="center" vertical="center" wrapText="1" readingOrder="2"/>
    </xf>
    <xf numFmtId="1" fontId="47" fillId="43" borderId="10" xfId="0" applyNumberFormat="1" applyFont="1" applyFill="1" applyBorder="1" applyAlignment="1">
      <alignment horizontal="center" vertical="center" wrapText="1" readingOrder="2"/>
    </xf>
    <xf numFmtId="3" fontId="47" fillId="36" borderId="47" xfId="0" applyNumberFormat="1" applyFont="1" applyFill="1" applyBorder="1" applyAlignment="1">
      <alignment horizontal="center" vertical="center" wrapText="1" readingOrder="2"/>
    </xf>
    <xf numFmtId="3" fontId="47" fillId="36" borderId="10" xfId="0" applyNumberFormat="1" applyFont="1" applyFill="1" applyBorder="1" applyAlignment="1">
      <alignment horizontal="center" vertical="center" wrapText="1" readingOrder="2"/>
    </xf>
    <xf numFmtId="0" fontId="55" fillId="44" borderId="19" xfId="0" applyFont="1" applyFill="1" applyBorder="1" applyAlignment="1">
      <alignment horizontal="center" vertical="center" readingOrder="2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54" fillId="41" borderId="11" xfId="0" applyFont="1" applyFill="1" applyBorder="1" applyAlignment="1">
      <alignment horizontal="center" vertical="center" readingOrder="2"/>
    </xf>
    <xf numFmtId="0" fontId="54" fillId="41" borderId="12" xfId="0" applyFont="1" applyFill="1" applyBorder="1" applyAlignment="1">
      <alignment horizontal="center" vertical="center" readingOrder="2"/>
    </xf>
    <xf numFmtId="0" fontId="47" fillId="43" borderId="12" xfId="0" applyFont="1" applyFill="1" applyBorder="1" applyAlignment="1">
      <alignment horizontal="center" vertical="center" readingOrder="2"/>
    </xf>
    <xf numFmtId="1" fontId="47" fillId="36" borderId="12" xfId="0" applyNumberFormat="1" applyFont="1" applyFill="1" applyBorder="1" applyAlignment="1">
      <alignment horizontal="center" vertical="center" wrapText="1" readingOrder="2"/>
    </xf>
    <xf numFmtId="1" fontId="47" fillId="36" borderId="10" xfId="0" applyNumberFormat="1" applyFont="1" applyFill="1" applyBorder="1" applyAlignment="1">
      <alignment horizontal="center" vertical="center" wrapText="1" readingOrder="2"/>
    </xf>
    <xf numFmtId="0" fontId="47" fillId="42" borderId="10" xfId="0" applyFont="1" applyFill="1" applyBorder="1" applyAlignment="1">
      <alignment horizontal="center" vertical="center" readingOrder="2"/>
    </xf>
    <xf numFmtId="0" fontId="47" fillId="35" borderId="12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" fillId="39" borderId="45" xfId="0" applyNumberFormat="1" applyFont="1" applyFill="1" applyBorder="1" applyAlignment="1" applyProtection="1">
      <alignment horizontal="center" vertical="top"/>
      <protection/>
    </xf>
    <xf numFmtId="0" fontId="4" fillId="39" borderId="46" xfId="0" applyNumberFormat="1" applyFont="1" applyFill="1" applyBorder="1" applyAlignment="1" applyProtection="1">
      <alignment horizontal="center" vertical="top"/>
      <protection/>
    </xf>
    <xf numFmtId="0" fontId="4" fillId="39" borderId="15" xfId="0" applyNumberFormat="1" applyFont="1" applyFill="1" applyBorder="1" applyAlignment="1" applyProtection="1">
      <alignment horizontal="center" vertical="top"/>
      <protection/>
    </xf>
    <xf numFmtId="0" fontId="48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45" borderId="19" xfId="0" applyFont="1" applyFill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323850</xdr:colOff>
      <xdr:row>2</xdr:row>
      <xdr:rowOff>152400</xdr:rowOff>
    </xdr:to>
    <xdr:pic>
      <xdr:nvPicPr>
        <xdr:cNvPr id="1" name="Picture 3" descr="Sion_log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638175</xdr:colOff>
      <xdr:row>0</xdr:row>
      <xdr:rowOff>0</xdr:rowOff>
    </xdr:from>
    <xdr:to>
      <xdr:col>31</xdr:col>
      <xdr:colOff>1295400</xdr:colOff>
      <xdr:row>2</xdr:row>
      <xdr:rowOff>200025</xdr:rowOff>
    </xdr:to>
    <xdr:pic>
      <xdr:nvPicPr>
        <xdr:cNvPr id="2" name="Picture 4" descr="hm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21900" y="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6</xdr:row>
      <xdr:rowOff>619125</xdr:rowOff>
    </xdr:from>
    <xdr:to>
      <xdr:col>1</xdr:col>
      <xdr:colOff>847725</xdr:colOff>
      <xdr:row>7</xdr:row>
      <xdr:rowOff>180975</xdr:rowOff>
    </xdr:to>
    <xdr:sp>
      <xdr:nvSpPr>
        <xdr:cNvPr id="3" name="אליפסה 3"/>
        <xdr:cNvSpPr>
          <a:spLocks/>
        </xdr:cNvSpPr>
      </xdr:nvSpPr>
      <xdr:spPr>
        <a:xfrm>
          <a:off x="1162050" y="2066925"/>
          <a:ext cx="209550" cy="219075"/>
        </a:xfrm>
        <a:prstGeom prst="ellipse">
          <a:avLst/>
        </a:prstGeom>
        <a:solidFill>
          <a:srgbClr val="2E75B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180000" tIns="45720" rIns="91440" bIns="72000" anchor="ctr"/>
        <a:p>
          <a:pPr algn="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פ</a:t>
          </a:r>
        </a:p>
      </xdr:txBody>
    </xdr:sp>
    <xdr:clientData fLocksWithSheet="0"/>
  </xdr:twoCellAnchor>
  <xdr:twoCellAnchor>
    <xdr:from>
      <xdr:col>1</xdr:col>
      <xdr:colOff>647700</xdr:colOff>
      <xdr:row>7</xdr:row>
      <xdr:rowOff>180975</xdr:rowOff>
    </xdr:from>
    <xdr:to>
      <xdr:col>1</xdr:col>
      <xdr:colOff>847725</xdr:colOff>
      <xdr:row>9</xdr:row>
      <xdr:rowOff>9525</xdr:rowOff>
    </xdr:to>
    <xdr:sp>
      <xdr:nvSpPr>
        <xdr:cNvPr id="4" name="אליפסה 4"/>
        <xdr:cNvSpPr>
          <a:spLocks/>
        </xdr:cNvSpPr>
      </xdr:nvSpPr>
      <xdr:spPr>
        <a:xfrm>
          <a:off x="1171575" y="2286000"/>
          <a:ext cx="200025" cy="209550"/>
        </a:xfrm>
        <a:prstGeom prst="ellipse">
          <a:avLst/>
        </a:prstGeom>
        <a:solidFill>
          <a:srgbClr val="7F7F7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180000" tIns="45720" rIns="91440" bIns="72000" anchor="ctr"/>
        <a:p>
          <a:pPr algn="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פ</a:t>
          </a:r>
        </a:p>
      </xdr:txBody>
    </xdr:sp>
    <xdr:clientData fLocksWithSheet="0"/>
  </xdr:twoCellAnchor>
  <xdr:twoCellAnchor>
    <xdr:from>
      <xdr:col>1</xdr:col>
      <xdr:colOff>638175</xdr:colOff>
      <xdr:row>9</xdr:row>
      <xdr:rowOff>9525</xdr:rowOff>
    </xdr:from>
    <xdr:to>
      <xdr:col>1</xdr:col>
      <xdr:colOff>847725</xdr:colOff>
      <xdr:row>10</xdr:row>
      <xdr:rowOff>19050</xdr:rowOff>
    </xdr:to>
    <xdr:sp>
      <xdr:nvSpPr>
        <xdr:cNvPr id="5" name="אליפסה 5"/>
        <xdr:cNvSpPr>
          <a:spLocks/>
        </xdr:cNvSpPr>
      </xdr:nvSpPr>
      <xdr:spPr>
        <a:xfrm>
          <a:off x="1162050" y="2495550"/>
          <a:ext cx="209550" cy="200025"/>
        </a:xfrm>
        <a:prstGeom prst="ellipse">
          <a:avLst/>
        </a:prstGeom>
        <a:solidFill>
          <a:srgbClr val="7F7F7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180000" tIns="45720" rIns="91440" bIns="72000" anchor="ctr"/>
        <a:p>
          <a:pPr algn="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פ</a:t>
          </a:r>
        </a:p>
      </xdr:txBody>
    </xdr:sp>
    <xdr:clientData fLocksWithSheet="0"/>
  </xdr:twoCellAnchor>
  <xdr:twoCellAnchor>
    <xdr:from>
      <xdr:col>1</xdr:col>
      <xdr:colOff>600075</xdr:colOff>
      <xdr:row>13</xdr:row>
      <xdr:rowOff>0</xdr:rowOff>
    </xdr:from>
    <xdr:to>
      <xdr:col>1</xdr:col>
      <xdr:colOff>771525</xdr:colOff>
      <xdr:row>14</xdr:row>
      <xdr:rowOff>19050</xdr:rowOff>
    </xdr:to>
    <xdr:sp>
      <xdr:nvSpPr>
        <xdr:cNvPr id="6" name="אליפסה 6"/>
        <xdr:cNvSpPr>
          <a:spLocks/>
        </xdr:cNvSpPr>
      </xdr:nvSpPr>
      <xdr:spPr>
        <a:xfrm>
          <a:off x="1123950" y="3248025"/>
          <a:ext cx="171450" cy="209550"/>
        </a:xfrm>
        <a:prstGeom prst="ellipse">
          <a:avLst/>
        </a:prstGeom>
        <a:solidFill>
          <a:srgbClr val="2E75B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180000" tIns="45720" rIns="91440" bIns="72000" anchor="ctr"/>
        <a:p>
          <a:pPr algn="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פ</a:t>
          </a:r>
        </a:p>
      </xdr:txBody>
    </xdr:sp>
    <xdr:clientData fLocksWithSheet="0"/>
  </xdr:twoCellAnchor>
  <xdr:twoCellAnchor>
    <xdr:from>
      <xdr:col>26</xdr:col>
      <xdr:colOff>0</xdr:colOff>
      <xdr:row>52</xdr:row>
      <xdr:rowOff>0</xdr:rowOff>
    </xdr:from>
    <xdr:to>
      <xdr:col>26</xdr:col>
      <xdr:colOff>200025</xdr:colOff>
      <xdr:row>53</xdr:row>
      <xdr:rowOff>9525</xdr:rowOff>
    </xdr:to>
    <xdr:sp>
      <xdr:nvSpPr>
        <xdr:cNvPr id="7" name="אליפסה 7"/>
        <xdr:cNvSpPr>
          <a:spLocks/>
        </xdr:cNvSpPr>
      </xdr:nvSpPr>
      <xdr:spPr>
        <a:xfrm>
          <a:off x="19478625" y="12715875"/>
          <a:ext cx="200025" cy="209550"/>
        </a:xfrm>
        <a:prstGeom prst="ellipse">
          <a:avLst/>
        </a:prstGeom>
        <a:solidFill>
          <a:srgbClr val="2E75B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180000" tIns="45720" rIns="91440" bIns="72000" anchor="ctr"/>
        <a:p>
          <a:pPr algn="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פ</a:t>
          </a:r>
        </a:p>
      </xdr:txBody>
    </xdr:sp>
    <xdr:clientData fLocksWithSheet="0"/>
  </xdr:twoCellAnchor>
  <xdr:twoCellAnchor>
    <xdr:from>
      <xdr:col>26</xdr:col>
      <xdr:colOff>0</xdr:colOff>
      <xdr:row>54</xdr:row>
      <xdr:rowOff>0</xdr:rowOff>
    </xdr:from>
    <xdr:to>
      <xdr:col>26</xdr:col>
      <xdr:colOff>200025</xdr:colOff>
      <xdr:row>55</xdr:row>
      <xdr:rowOff>9525</xdr:rowOff>
    </xdr:to>
    <xdr:sp>
      <xdr:nvSpPr>
        <xdr:cNvPr id="8" name="אליפסה 8"/>
        <xdr:cNvSpPr>
          <a:spLocks/>
        </xdr:cNvSpPr>
      </xdr:nvSpPr>
      <xdr:spPr>
        <a:xfrm>
          <a:off x="19478625" y="13115925"/>
          <a:ext cx="200025" cy="209550"/>
        </a:xfrm>
        <a:prstGeom prst="ellipse">
          <a:avLst/>
        </a:prstGeom>
        <a:solidFill>
          <a:srgbClr val="7F7F7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180000" tIns="45720" rIns="91440" bIns="72000" anchor="ctr"/>
        <a:p>
          <a:pPr algn="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פ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rightToLeft="1" tabSelected="1" zoomScalePageLayoutView="0" workbookViewId="0" topLeftCell="A1">
      <selection activeCell="A1" sqref="A1:B1"/>
    </sheetView>
  </sheetViews>
  <sheetFormatPr defaultColWidth="9.00390625" defaultRowHeight="15.75"/>
  <cols>
    <col min="1" max="1" width="6.875" style="0" customWidth="1"/>
    <col min="2" max="2" width="19.625" style="0" customWidth="1"/>
    <col min="5" max="5" width="11.875" style="0" customWidth="1"/>
    <col min="6" max="6" width="9.875" style="0" customWidth="1"/>
    <col min="9" max="10" width="8.875" style="0" customWidth="1"/>
    <col min="11" max="11" width="12.625" style="0" customWidth="1"/>
    <col min="12" max="12" width="10.125" style="0" customWidth="1"/>
    <col min="13" max="13" width="9.625" style="0" customWidth="1"/>
    <col min="14" max="14" width="9.875" style="0" customWidth="1"/>
    <col min="15" max="15" width="9.50390625" style="0" customWidth="1"/>
    <col min="16" max="17" width="8.875" style="0" customWidth="1"/>
    <col min="18" max="18" width="8.875" style="213" customWidth="1"/>
    <col min="19" max="20" width="8.875" style="0" customWidth="1"/>
    <col min="21" max="21" width="13.125" style="213" customWidth="1"/>
    <col min="22" max="23" width="8.875" style="0" customWidth="1"/>
    <col min="24" max="25" width="8.875" style="213" customWidth="1"/>
    <col min="26" max="31" width="8.875" style="0" customWidth="1"/>
    <col min="32" max="32" width="19.125" style="0" customWidth="1"/>
  </cols>
  <sheetData>
    <row r="1" spans="1:33" ht="17.25">
      <c r="A1" s="292" t="s">
        <v>0</v>
      </c>
      <c r="B1" s="292"/>
      <c r="C1" s="1"/>
      <c r="D1" s="1"/>
      <c r="E1" s="293" t="s">
        <v>1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"/>
      <c r="AE1" s="2"/>
      <c r="AF1" s="3"/>
      <c r="AG1" s="3"/>
    </row>
    <row r="2" spans="1:33" ht="17.25">
      <c r="A2" s="4"/>
      <c r="B2" s="5"/>
      <c r="C2" s="1"/>
      <c r="D2" s="1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6"/>
      <c r="AE2" s="6"/>
      <c r="AF2" s="3"/>
      <c r="AG2" s="3"/>
    </row>
    <row r="3" spans="1:33" ht="18" thickBot="1">
      <c r="A3" s="4"/>
      <c r="B3" s="5"/>
      <c r="C3" s="1"/>
      <c r="D3" s="1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6"/>
      <c r="AE3" s="6"/>
      <c r="AF3" s="3"/>
      <c r="AG3" s="3"/>
    </row>
    <row r="4" spans="1:33" ht="23.25" thickTop="1">
      <c r="A4" s="7"/>
      <c r="B4" s="247" t="s">
        <v>2</v>
      </c>
      <c r="C4" s="248"/>
      <c r="D4" s="248"/>
      <c r="E4" s="248"/>
      <c r="F4" s="295" t="s">
        <v>3</v>
      </c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78" t="s">
        <v>4</v>
      </c>
      <c r="AG4" s="3"/>
    </row>
    <row r="5" spans="1:33" ht="21">
      <c r="A5" s="7"/>
      <c r="B5" s="281" t="s">
        <v>5</v>
      </c>
      <c r="C5" s="282"/>
      <c r="D5" s="282" t="s">
        <v>6</v>
      </c>
      <c r="E5" s="282"/>
      <c r="F5" s="283" t="s">
        <v>7</v>
      </c>
      <c r="G5" s="283"/>
      <c r="H5" s="283"/>
      <c r="I5" s="283"/>
      <c r="J5" s="283"/>
      <c r="K5" s="283"/>
      <c r="L5" s="283"/>
      <c r="M5" s="283"/>
      <c r="N5" s="283"/>
      <c r="O5" s="283"/>
      <c r="P5" s="284" t="s">
        <v>8</v>
      </c>
      <c r="Q5" s="286" t="s">
        <v>9</v>
      </c>
      <c r="R5" s="286"/>
      <c r="S5" s="286"/>
      <c r="T5" s="286"/>
      <c r="U5" s="286"/>
      <c r="V5" s="284" t="s">
        <v>10</v>
      </c>
      <c r="W5" s="287" t="s">
        <v>11</v>
      </c>
      <c r="X5" s="287"/>
      <c r="Y5" s="287"/>
      <c r="Z5" s="264" t="s">
        <v>12</v>
      </c>
      <c r="AA5" s="264"/>
      <c r="AB5" s="264"/>
      <c r="AC5" s="264"/>
      <c r="AD5" s="264"/>
      <c r="AE5" s="264"/>
      <c r="AF5" s="279"/>
      <c r="AG5" s="3"/>
    </row>
    <row r="6" spans="1:33" ht="17.25">
      <c r="A6" s="7"/>
      <c r="B6" s="265" t="s">
        <v>13</v>
      </c>
      <c r="C6" s="267" t="s">
        <v>14</v>
      </c>
      <c r="D6" s="267" t="s">
        <v>15</v>
      </c>
      <c r="E6" s="267" t="s">
        <v>16</v>
      </c>
      <c r="F6" s="269" t="s">
        <v>17</v>
      </c>
      <c r="G6" s="271" t="s">
        <v>18</v>
      </c>
      <c r="H6" s="271" t="s">
        <v>19</v>
      </c>
      <c r="I6" s="273" t="s">
        <v>20</v>
      </c>
      <c r="J6" s="275" t="s">
        <v>21</v>
      </c>
      <c r="K6" s="258" t="s">
        <v>22</v>
      </c>
      <c r="L6" s="230" t="s">
        <v>23</v>
      </c>
      <c r="M6" s="230"/>
      <c r="N6" s="230" t="s">
        <v>24</v>
      </c>
      <c r="O6" s="230"/>
      <c r="P6" s="284"/>
      <c r="Q6" s="260" t="s">
        <v>25</v>
      </c>
      <c r="R6" s="254" t="s">
        <v>26</v>
      </c>
      <c r="S6" s="262" t="s">
        <v>27</v>
      </c>
      <c r="T6" s="254" t="s">
        <v>28</v>
      </c>
      <c r="U6" s="254" t="s">
        <v>29</v>
      </c>
      <c r="V6" s="284"/>
      <c r="W6" s="288"/>
      <c r="X6" s="288"/>
      <c r="Y6" s="288"/>
      <c r="Z6" s="256" t="s">
        <v>20</v>
      </c>
      <c r="AA6" s="251" t="s">
        <v>30</v>
      </c>
      <c r="AB6" s="251" t="s">
        <v>31</v>
      </c>
      <c r="AC6" s="251" t="s">
        <v>32</v>
      </c>
      <c r="AD6" s="251" t="s">
        <v>33</v>
      </c>
      <c r="AE6" s="251" t="s">
        <v>34</v>
      </c>
      <c r="AF6" s="279"/>
      <c r="AG6" s="3"/>
    </row>
    <row r="7" spans="1:33" ht="51.75">
      <c r="A7" s="7"/>
      <c r="B7" s="266"/>
      <c r="C7" s="268"/>
      <c r="D7" s="268"/>
      <c r="E7" s="268"/>
      <c r="F7" s="270"/>
      <c r="G7" s="272"/>
      <c r="H7" s="272"/>
      <c r="I7" s="274"/>
      <c r="J7" s="276"/>
      <c r="K7" s="259"/>
      <c r="L7" s="8" t="s">
        <v>35</v>
      </c>
      <c r="M7" s="9" t="s">
        <v>36</v>
      </c>
      <c r="N7" s="8" t="s">
        <v>35</v>
      </c>
      <c r="O7" s="9" t="s">
        <v>36</v>
      </c>
      <c r="P7" s="285"/>
      <c r="Q7" s="261"/>
      <c r="R7" s="255"/>
      <c r="S7" s="263"/>
      <c r="T7" s="255"/>
      <c r="U7" s="255"/>
      <c r="V7" s="285"/>
      <c r="W7" s="10" t="s">
        <v>20</v>
      </c>
      <c r="X7" s="11" t="s">
        <v>37</v>
      </c>
      <c r="Y7" s="11" t="s">
        <v>38</v>
      </c>
      <c r="Z7" s="257"/>
      <c r="AA7" s="252"/>
      <c r="AB7" s="252"/>
      <c r="AC7" s="252"/>
      <c r="AD7" s="252"/>
      <c r="AE7" s="252"/>
      <c r="AF7" s="280"/>
      <c r="AG7" s="3"/>
    </row>
    <row r="8" spans="1:33" ht="15">
      <c r="A8" s="12" t="s">
        <v>39</v>
      </c>
      <c r="B8" s="13" t="s">
        <v>40</v>
      </c>
      <c r="C8" s="14" t="s">
        <v>41</v>
      </c>
      <c r="D8" s="15" t="s">
        <v>42</v>
      </c>
      <c r="E8" s="16" t="s">
        <v>43</v>
      </c>
      <c r="F8" s="17">
        <v>71</v>
      </c>
      <c r="G8" s="17">
        <v>50</v>
      </c>
      <c r="H8" s="17">
        <v>1</v>
      </c>
      <c r="I8" s="18">
        <v>85</v>
      </c>
      <c r="J8" s="19">
        <v>926</v>
      </c>
      <c r="K8" s="20">
        <v>119</v>
      </c>
      <c r="L8" s="21">
        <v>55.2</v>
      </c>
      <c r="M8" s="22">
        <v>0.419</v>
      </c>
      <c r="N8" s="21">
        <v>19.2</v>
      </c>
      <c r="O8" s="23">
        <v>0.128</v>
      </c>
      <c r="P8" s="24">
        <v>875</v>
      </c>
      <c r="Q8" s="25">
        <v>-0.19400000000000003</v>
      </c>
      <c r="R8" s="26">
        <v>-1.736</v>
      </c>
      <c r="S8" s="27">
        <v>51.1</v>
      </c>
      <c r="T8" s="28">
        <v>-0.669</v>
      </c>
      <c r="U8" s="26">
        <v>-0.7333333333333333</v>
      </c>
      <c r="V8" s="24">
        <v>51</v>
      </c>
      <c r="W8" s="29">
        <v>93</v>
      </c>
      <c r="X8" s="30">
        <v>-0.7</v>
      </c>
      <c r="Y8" s="30">
        <v>0.4</v>
      </c>
      <c r="Z8" s="31">
        <v>78</v>
      </c>
      <c r="AA8" s="31">
        <v>107</v>
      </c>
      <c r="AB8" s="31">
        <v>109</v>
      </c>
      <c r="AC8" s="31">
        <v>108</v>
      </c>
      <c r="AD8" s="31">
        <v>101</v>
      </c>
      <c r="AE8" s="31">
        <v>108</v>
      </c>
      <c r="AF8" s="32" t="s">
        <v>44</v>
      </c>
      <c r="AG8" s="3"/>
    </row>
    <row r="9" spans="1:33" ht="15">
      <c r="A9" s="12">
        <v>2</v>
      </c>
      <c r="B9" s="13" t="s">
        <v>45</v>
      </c>
      <c r="C9" s="14" t="s">
        <v>46</v>
      </c>
      <c r="D9" s="15" t="s">
        <v>47</v>
      </c>
      <c r="E9" s="16" t="s">
        <v>48</v>
      </c>
      <c r="F9" s="17">
        <v>216</v>
      </c>
      <c r="G9" s="17">
        <v>130</v>
      </c>
      <c r="H9" s="17">
        <v>2</v>
      </c>
      <c r="I9" s="18">
        <v>95</v>
      </c>
      <c r="J9" s="19">
        <v>919</v>
      </c>
      <c r="K9" s="20">
        <v>793</v>
      </c>
      <c r="L9" s="21">
        <v>24</v>
      </c>
      <c r="M9" s="22">
        <v>-0.034</v>
      </c>
      <c r="N9" s="21">
        <v>27.9</v>
      </c>
      <c r="O9" s="23">
        <v>0.025</v>
      </c>
      <c r="P9" s="24">
        <v>795</v>
      </c>
      <c r="Q9" s="25">
        <v>-0.205</v>
      </c>
      <c r="R9" s="26">
        <v>-0.253</v>
      </c>
      <c r="S9" s="27">
        <v>117.9</v>
      </c>
      <c r="T9" s="28">
        <v>0.333</v>
      </c>
      <c r="U9" s="26">
        <v>0.6666666666666667</v>
      </c>
      <c r="V9" s="24">
        <v>124</v>
      </c>
      <c r="W9" s="29">
        <v>61</v>
      </c>
      <c r="X9" s="30">
        <v>-0.1</v>
      </c>
      <c r="Y9" s="30">
        <v>0</v>
      </c>
      <c r="Z9" s="31">
        <v>76</v>
      </c>
      <c r="AA9" s="31">
        <v>104</v>
      </c>
      <c r="AB9" s="31">
        <v>97</v>
      </c>
      <c r="AC9" s="31">
        <v>104</v>
      </c>
      <c r="AD9" s="31">
        <v>101</v>
      </c>
      <c r="AE9" s="31">
        <v>109</v>
      </c>
      <c r="AF9" s="32" t="s">
        <v>49</v>
      </c>
      <c r="AG9" s="3"/>
    </row>
    <row r="10" spans="1:33" ht="15">
      <c r="A10" s="12">
        <v>3</v>
      </c>
      <c r="B10" s="33" t="s">
        <v>50</v>
      </c>
      <c r="C10" s="34" t="s">
        <v>51</v>
      </c>
      <c r="D10" s="15" t="s">
        <v>52</v>
      </c>
      <c r="E10" s="16" t="s">
        <v>53</v>
      </c>
      <c r="F10" s="17">
        <v>61</v>
      </c>
      <c r="G10" s="17">
        <v>49</v>
      </c>
      <c r="H10" s="17">
        <v>1</v>
      </c>
      <c r="I10" s="18">
        <v>83</v>
      </c>
      <c r="J10" s="19">
        <v>869</v>
      </c>
      <c r="K10" s="20">
        <v>716</v>
      </c>
      <c r="L10" s="21">
        <v>49.1</v>
      </c>
      <c r="M10" s="22">
        <v>0.185</v>
      </c>
      <c r="N10" s="21">
        <v>21.4</v>
      </c>
      <c r="O10" s="23">
        <v>-0.007000000000000001</v>
      </c>
      <c r="P10" s="24">
        <v>870</v>
      </c>
      <c r="Q10" s="25">
        <v>-0.193</v>
      </c>
      <c r="R10" s="26">
        <v>-0.91</v>
      </c>
      <c r="S10" s="27">
        <v>-7</v>
      </c>
      <c r="T10" s="28">
        <v>0.027000000000000003</v>
      </c>
      <c r="U10" s="26">
        <v>3.333333333333333</v>
      </c>
      <c r="V10" s="24">
        <v>-1</v>
      </c>
      <c r="W10" s="29">
        <v>32</v>
      </c>
      <c r="X10" s="30">
        <v>0.512</v>
      </c>
      <c r="Y10" s="30">
        <v>2.297</v>
      </c>
      <c r="Z10" s="31">
        <v>69</v>
      </c>
      <c r="AA10" s="31">
        <v>101</v>
      </c>
      <c r="AB10" s="31">
        <v>104</v>
      </c>
      <c r="AC10" s="31">
        <v>98</v>
      </c>
      <c r="AD10" s="31">
        <v>103</v>
      </c>
      <c r="AE10" s="31">
        <v>105</v>
      </c>
      <c r="AF10" s="32" t="s">
        <v>54</v>
      </c>
      <c r="AG10" s="3"/>
    </row>
    <row r="11" spans="1:33" ht="15">
      <c r="A11" s="12">
        <v>4</v>
      </c>
      <c r="B11" s="13" t="s">
        <v>55</v>
      </c>
      <c r="C11" s="14" t="s">
        <v>56</v>
      </c>
      <c r="D11" s="15" t="s">
        <v>57</v>
      </c>
      <c r="E11" s="16" t="s">
        <v>58</v>
      </c>
      <c r="F11" s="17">
        <v>213</v>
      </c>
      <c r="G11" s="17">
        <v>132</v>
      </c>
      <c r="H11" s="17">
        <v>3</v>
      </c>
      <c r="I11" s="18">
        <v>95</v>
      </c>
      <c r="J11" s="19">
        <v>757</v>
      </c>
      <c r="K11" s="20">
        <v>371</v>
      </c>
      <c r="L11" s="21">
        <v>19.5</v>
      </c>
      <c r="M11" s="22">
        <v>0.05</v>
      </c>
      <c r="N11" s="21">
        <v>11.3</v>
      </c>
      <c r="O11" s="23">
        <v>0.002</v>
      </c>
      <c r="P11" s="24">
        <v>405</v>
      </c>
      <c r="Q11" s="25">
        <v>-0.428</v>
      </c>
      <c r="R11" s="26">
        <v>5.416</v>
      </c>
      <c r="S11" s="27">
        <v>100.5</v>
      </c>
      <c r="T11" s="28">
        <v>1.199</v>
      </c>
      <c r="U11" s="26">
        <v>-1.3</v>
      </c>
      <c r="V11" s="24">
        <v>352</v>
      </c>
      <c r="W11" s="29">
        <v>97</v>
      </c>
      <c r="X11" s="30">
        <v>-1</v>
      </c>
      <c r="Y11" s="30">
        <v>0</v>
      </c>
      <c r="Z11" s="31">
        <v>77</v>
      </c>
      <c r="AA11" s="31">
        <v>103</v>
      </c>
      <c r="AB11" s="31">
        <v>101</v>
      </c>
      <c r="AC11" s="31">
        <v>104</v>
      </c>
      <c r="AD11" s="31">
        <v>100</v>
      </c>
      <c r="AE11" s="31">
        <v>105</v>
      </c>
      <c r="AF11" s="32" t="s">
        <v>59</v>
      </c>
      <c r="AG11" s="3"/>
    </row>
    <row r="12" spans="1:33" ht="15">
      <c r="A12" s="12">
        <v>5</v>
      </c>
      <c r="B12" s="33" t="s">
        <v>60</v>
      </c>
      <c r="C12" s="34" t="s">
        <v>61</v>
      </c>
      <c r="D12" s="15" t="s">
        <v>62</v>
      </c>
      <c r="E12" s="16" t="s">
        <v>63</v>
      </c>
      <c r="F12" s="17">
        <v>79</v>
      </c>
      <c r="G12" s="17">
        <v>67</v>
      </c>
      <c r="H12" s="17">
        <v>3</v>
      </c>
      <c r="I12" s="18">
        <v>89</v>
      </c>
      <c r="J12" s="19">
        <v>727</v>
      </c>
      <c r="K12" s="20">
        <v>377</v>
      </c>
      <c r="L12" s="21">
        <v>21.7</v>
      </c>
      <c r="M12" s="22">
        <v>0.066</v>
      </c>
      <c r="N12" s="21">
        <v>21.6</v>
      </c>
      <c r="O12" s="23">
        <v>0.079</v>
      </c>
      <c r="P12" s="24">
        <v>642</v>
      </c>
      <c r="Q12" s="25">
        <v>-0.251</v>
      </c>
      <c r="R12" s="26">
        <v>-0.545</v>
      </c>
      <c r="S12" s="27">
        <v>62.5</v>
      </c>
      <c r="T12" s="28">
        <v>0.177</v>
      </c>
      <c r="U12" s="26">
        <v>1.7</v>
      </c>
      <c r="V12" s="24">
        <v>85</v>
      </c>
      <c r="W12" s="29">
        <v>29</v>
      </c>
      <c r="X12" s="30">
        <v>1.296</v>
      </c>
      <c r="Y12" s="30">
        <v>3.5239999999999996</v>
      </c>
      <c r="Z12" s="31">
        <v>62</v>
      </c>
      <c r="AA12" s="31">
        <v>99</v>
      </c>
      <c r="AB12" s="31">
        <v>98</v>
      </c>
      <c r="AC12" s="31">
        <v>103</v>
      </c>
      <c r="AD12" s="31">
        <v>101</v>
      </c>
      <c r="AE12" s="31">
        <v>102</v>
      </c>
      <c r="AF12" s="32" t="s">
        <v>64</v>
      </c>
      <c r="AG12" s="3"/>
    </row>
    <row r="13" spans="1:33" ht="15">
      <c r="A13" s="12" t="s">
        <v>65</v>
      </c>
      <c r="B13" s="13" t="s">
        <v>66</v>
      </c>
      <c r="C13" s="14" t="s">
        <v>67</v>
      </c>
      <c r="D13" s="15" t="s">
        <v>68</v>
      </c>
      <c r="E13" s="16" t="s">
        <v>48</v>
      </c>
      <c r="F13" s="17">
        <v>542</v>
      </c>
      <c r="G13" s="17">
        <v>250</v>
      </c>
      <c r="H13" s="17">
        <v>2</v>
      </c>
      <c r="I13" s="18">
        <v>98</v>
      </c>
      <c r="J13" s="19">
        <v>676</v>
      </c>
      <c r="K13" s="20">
        <v>474</v>
      </c>
      <c r="L13" s="21">
        <v>16.2</v>
      </c>
      <c r="M13" s="22">
        <v>-0.006</v>
      </c>
      <c r="N13" s="21">
        <v>15.1</v>
      </c>
      <c r="O13" s="23">
        <v>0.003</v>
      </c>
      <c r="P13" s="24">
        <v>457</v>
      </c>
      <c r="Q13" s="25">
        <v>-0.207</v>
      </c>
      <c r="R13" s="26">
        <v>3.302</v>
      </c>
      <c r="S13" s="27">
        <v>104.2</v>
      </c>
      <c r="T13" s="28">
        <v>1.228</v>
      </c>
      <c r="U13" s="26">
        <v>0.5</v>
      </c>
      <c r="V13" s="24">
        <v>219</v>
      </c>
      <c r="W13" s="29">
        <v>85</v>
      </c>
      <c r="X13" s="30">
        <v>0.1</v>
      </c>
      <c r="Y13" s="30">
        <v>-0.6</v>
      </c>
      <c r="Z13" s="31">
        <v>81</v>
      </c>
      <c r="AA13" s="31">
        <v>108</v>
      </c>
      <c r="AB13" s="31">
        <v>103</v>
      </c>
      <c r="AC13" s="31">
        <v>106</v>
      </c>
      <c r="AD13" s="31">
        <v>101</v>
      </c>
      <c r="AE13" s="31">
        <v>104</v>
      </c>
      <c r="AF13" s="32" t="s">
        <v>69</v>
      </c>
      <c r="AG13" s="3"/>
    </row>
    <row r="14" spans="1:33" ht="15">
      <c r="A14" s="12" t="s">
        <v>70</v>
      </c>
      <c r="B14" s="13" t="s">
        <v>71</v>
      </c>
      <c r="C14" s="14" t="s">
        <v>72</v>
      </c>
      <c r="D14" s="15" t="s">
        <v>73</v>
      </c>
      <c r="E14" s="16" t="s">
        <v>74</v>
      </c>
      <c r="F14" s="17">
        <v>41</v>
      </c>
      <c r="G14" s="17">
        <v>32</v>
      </c>
      <c r="H14" s="17">
        <v>1</v>
      </c>
      <c r="I14" s="18">
        <v>78</v>
      </c>
      <c r="J14" s="19">
        <v>645</v>
      </c>
      <c r="K14" s="20">
        <v>404</v>
      </c>
      <c r="L14" s="21">
        <v>19.6</v>
      </c>
      <c r="M14" s="22">
        <v>0.042</v>
      </c>
      <c r="N14" s="21">
        <v>14.8</v>
      </c>
      <c r="O14" s="23">
        <v>0.018</v>
      </c>
      <c r="P14" s="24">
        <v>480</v>
      </c>
      <c r="Q14" s="25">
        <v>-0.21899999999999997</v>
      </c>
      <c r="R14" s="26">
        <v>-0.201</v>
      </c>
      <c r="S14" s="27">
        <v>133.6</v>
      </c>
      <c r="T14" s="28">
        <v>0.543</v>
      </c>
      <c r="U14" s="26">
        <v>-1.5333333333333334</v>
      </c>
      <c r="V14" s="24">
        <v>165</v>
      </c>
      <c r="W14" s="29">
        <v>88</v>
      </c>
      <c r="X14" s="30">
        <v>-0.5</v>
      </c>
      <c r="Y14" s="30">
        <v>-0.7</v>
      </c>
      <c r="Z14" s="31">
        <v>58</v>
      </c>
      <c r="AA14" s="31">
        <v>104</v>
      </c>
      <c r="AB14" s="31">
        <v>108</v>
      </c>
      <c r="AC14" s="31">
        <v>100</v>
      </c>
      <c r="AD14" s="31">
        <v>100</v>
      </c>
      <c r="AE14" s="31">
        <v>98</v>
      </c>
      <c r="AF14" s="32" t="s">
        <v>75</v>
      </c>
      <c r="AG14" s="3"/>
    </row>
    <row r="15" spans="1:33" ht="15">
      <c r="A15" s="12" t="s">
        <v>76</v>
      </c>
      <c r="B15" s="13" t="s">
        <v>77</v>
      </c>
      <c r="C15" s="14" t="s">
        <v>78</v>
      </c>
      <c r="D15" s="15" t="s">
        <v>79</v>
      </c>
      <c r="E15" s="16" t="s">
        <v>80</v>
      </c>
      <c r="F15" s="17">
        <v>404</v>
      </c>
      <c r="G15" s="17">
        <v>202</v>
      </c>
      <c r="H15" s="17">
        <v>3</v>
      </c>
      <c r="I15" s="18">
        <v>98</v>
      </c>
      <c r="J15" s="19">
        <v>640</v>
      </c>
      <c r="K15" s="20">
        <v>591</v>
      </c>
      <c r="L15" s="21">
        <v>19.7</v>
      </c>
      <c r="M15" s="22">
        <v>-0.011</v>
      </c>
      <c r="N15" s="21">
        <v>21.3</v>
      </c>
      <c r="O15" s="23">
        <v>0.023</v>
      </c>
      <c r="P15" s="24">
        <v>619</v>
      </c>
      <c r="Q15" s="25">
        <v>0.126</v>
      </c>
      <c r="R15" s="26">
        <v>0.606</v>
      </c>
      <c r="S15" s="27">
        <v>41.2</v>
      </c>
      <c r="T15" s="28">
        <v>0.764</v>
      </c>
      <c r="U15" s="26">
        <v>-1.3333333333333335</v>
      </c>
      <c r="V15" s="24">
        <v>21</v>
      </c>
      <c r="W15" s="29">
        <v>93</v>
      </c>
      <c r="X15" s="30">
        <v>0.2</v>
      </c>
      <c r="Y15" s="30">
        <v>1.3</v>
      </c>
      <c r="Z15" s="31">
        <v>79</v>
      </c>
      <c r="AA15" s="31">
        <v>104</v>
      </c>
      <c r="AB15" s="31">
        <v>106</v>
      </c>
      <c r="AC15" s="31">
        <v>100</v>
      </c>
      <c r="AD15" s="31">
        <v>101</v>
      </c>
      <c r="AE15" s="31">
        <v>110</v>
      </c>
      <c r="AF15" s="32" t="s">
        <v>81</v>
      </c>
      <c r="AG15" s="3"/>
    </row>
    <row r="16" spans="1:33" ht="15">
      <c r="A16" s="12">
        <v>9</v>
      </c>
      <c r="B16" s="13" t="s">
        <v>82</v>
      </c>
      <c r="C16" s="14" t="s">
        <v>83</v>
      </c>
      <c r="D16" s="15" t="s">
        <v>63</v>
      </c>
      <c r="E16" s="16" t="s">
        <v>74</v>
      </c>
      <c r="F16" s="17">
        <v>1258</v>
      </c>
      <c r="G16" s="17">
        <v>383</v>
      </c>
      <c r="H16" s="17" t="s">
        <v>84</v>
      </c>
      <c r="I16" s="18">
        <v>99</v>
      </c>
      <c r="J16" s="19">
        <v>640</v>
      </c>
      <c r="K16" s="20">
        <v>233</v>
      </c>
      <c r="L16" s="21">
        <v>30.9</v>
      </c>
      <c r="M16" s="22">
        <v>0.184</v>
      </c>
      <c r="N16" s="21">
        <v>18.3</v>
      </c>
      <c r="O16" s="23">
        <v>0.09</v>
      </c>
      <c r="P16" s="24">
        <v>650</v>
      </c>
      <c r="Q16" s="25">
        <v>0.128</v>
      </c>
      <c r="R16" s="26">
        <v>0.043</v>
      </c>
      <c r="S16" s="27">
        <v>73.7</v>
      </c>
      <c r="T16" s="28">
        <v>-1.4710000000000003</v>
      </c>
      <c r="U16" s="26">
        <v>0.3</v>
      </c>
      <c r="V16" s="24">
        <v>-10</v>
      </c>
      <c r="W16" s="29">
        <v>97</v>
      </c>
      <c r="X16" s="30">
        <v>-0.5</v>
      </c>
      <c r="Y16" s="30">
        <v>-0.5</v>
      </c>
      <c r="Z16" s="31">
        <v>86</v>
      </c>
      <c r="AA16" s="31">
        <v>104</v>
      </c>
      <c r="AB16" s="31">
        <v>99</v>
      </c>
      <c r="AC16" s="31">
        <v>103</v>
      </c>
      <c r="AD16" s="31">
        <v>104</v>
      </c>
      <c r="AE16" s="31">
        <v>107</v>
      </c>
      <c r="AF16" s="32" t="s">
        <v>81</v>
      </c>
      <c r="AG16" s="3"/>
    </row>
    <row r="17" spans="1:33" ht="15">
      <c r="A17" s="12">
        <v>10</v>
      </c>
      <c r="B17" s="33" t="s">
        <v>85</v>
      </c>
      <c r="C17" s="34" t="s">
        <v>86</v>
      </c>
      <c r="D17" s="15" t="s">
        <v>87</v>
      </c>
      <c r="E17" s="16" t="s">
        <v>88</v>
      </c>
      <c r="F17" s="17">
        <v>4232</v>
      </c>
      <c r="G17" s="17">
        <v>516</v>
      </c>
      <c r="H17" s="17" t="s">
        <v>84</v>
      </c>
      <c r="I17" s="18">
        <v>99</v>
      </c>
      <c r="J17" s="19">
        <v>624</v>
      </c>
      <c r="K17" s="20">
        <v>422</v>
      </c>
      <c r="L17" s="21">
        <v>33.2</v>
      </c>
      <c r="M17" s="22">
        <v>0.146</v>
      </c>
      <c r="N17" s="21">
        <v>15.4</v>
      </c>
      <c r="O17" s="23">
        <v>0.018</v>
      </c>
      <c r="P17" s="24">
        <v>608</v>
      </c>
      <c r="Q17" s="25">
        <v>-0.072</v>
      </c>
      <c r="R17" s="26">
        <v>-1.8090000000000002</v>
      </c>
      <c r="S17" s="27">
        <v>57.5</v>
      </c>
      <c r="T17" s="28">
        <v>0.37</v>
      </c>
      <c r="U17" s="26">
        <v>-0.2333333333333333</v>
      </c>
      <c r="V17" s="24">
        <v>16</v>
      </c>
      <c r="W17" s="29">
        <v>99</v>
      </c>
      <c r="X17" s="30">
        <v>0.5</v>
      </c>
      <c r="Y17" s="30">
        <v>2.1</v>
      </c>
      <c r="Z17" s="31">
        <v>91</v>
      </c>
      <c r="AA17" s="31">
        <v>99</v>
      </c>
      <c r="AB17" s="31">
        <v>100</v>
      </c>
      <c r="AC17" s="31">
        <v>101</v>
      </c>
      <c r="AD17" s="31">
        <v>100</v>
      </c>
      <c r="AE17" s="31">
        <v>102</v>
      </c>
      <c r="AF17" s="32" t="s">
        <v>89</v>
      </c>
      <c r="AG17" s="3"/>
    </row>
    <row r="18" spans="1:33" ht="15">
      <c r="A18" s="12" t="s">
        <v>90</v>
      </c>
      <c r="B18" s="33" t="s">
        <v>91</v>
      </c>
      <c r="C18" s="34" t="s">
        <v>92</v>
      </c>
      <c r="D18" s="15" t="s">
        <v>93</v>
      </c>
      <c r="E18" s="16" t="s">
        <v>94</v>
      </c>
      <c r="F18" s="17">
        <v>113</v>
      </c>
      <c r="G18" s="17">
        <v>83</v>
      </c>
      <c r="H18" s="17">
        <v>2</v>
      </c>
      <c r="I18" s="18">
        <v>90</v>
      </c>
      <c r="J18" s="19">
        <v>608</v>
      </c>
      <c r="K18" s="20">
        <v>188</v>
      </c>
      <c r="L18" s="21">
        <v>16.7</v>
      </c>
      <c r="M18" s="22">
        <v>0.08200000000000002</v>
      </c>
      <c r="N18" s="21">
        <v>17.5</v>
      </c>
      <c r="O18" s="23">
        <v>0.095</v>
      </c>
      <c r="P18" s="24">
        <v>513</v>
      </c>
      <c r="Q18" s="25">
        <v>-0.184</v>
      </c>
      <c r="R18" s="26">
        <v>-0.014000000000000002</v>
      </c>
      <c r="S18" s="27">
        <v>47.8</v>
      </c>
      <c r="T18" s="28">
        <v>0.763</v>
      </c>
      <c r="U18" s="26">
        <v>-0.33333333333333337</v>
      </c>
      <c r="V18" s="24">
        <v>95</v>
      </c>
      <c r="W18" s="29">
        <v>89</v>
      </c>
      <c r="X18" s="30">
        <v>-0.1</v>
      </c>
      <c r="Y18" s="30">
        <v>1.7</v>
      </c>
      <c r="Z18" s="31">
        <v>60</v>
      </c>
      <c r="AA18" s="31">
        <v>103</v>
      </c>
      <c r="AB18" s="31">
        <v>108</v>
      </c>
      <c r="AC18" s="31">
        <v>100</v>
      </c>
      <c r="AD18" s="31">
        <v>99</v>
      </c>
      <c r="AE18" s="31">
        <v>99</v>
      </c>
      <c r="AF18" s="32" t="s">
        <v>95</v>
      </c>
      <c r="AG18" s="3"/>
    </row>
    <row r="19" spans="1:33" ht="15">
      <c r="A19" s="12" t="s">
        <v>96</v>
      </c>
      <c r="B19" s="33" t="s">
        <v>97</v>
      </c>
      <c r="C19" s="34" t="s">
        <v>98</v>
      </c>
      <c r="D19" s="15" t="s">
        <v>99</v>
      </c>
      <c r="E19" s="16" t="s">
        <v>74</v>
      </c>
      <c r="F19" s="17">
        <v>346</v>
      </c>
      <c r="G19" s="17">
        <v>195</v>
      </c>
      <c r="H19" s="17">
        <v>1</v>
      </c>
      <c r="I19" s="18">
        <v>96</v>
      </c>
      <c r="J19" s="19">
        <v>598</v>
      </c>
      <c r="K19" s="20">
        <v>246</v>
      </c>
      <c r="L19" s="21">
        <v>41.5</v>
      </c>
      <c r="M19" s="22">
        <v>0.266</v>
      </c>
      <c r="N19" s="21">
        <v>10.9</v>
      </c>
      <c r="O19" s="23">
        <v>0.026000000000000002</v>
      </c>
      <c r="P19" s="24">
        <v>583</v>
      </c>
      <c r="Q19" s="25">
        <v>-0.013000000000000001</v>
      </c>
      <c r="R19" s="26">
        <v>-0.35</v>
      </c>
      <c r="S19" s="27">
        <v>21.2</v>
      </c>
      <c r="T19" s="28">
        <v>-0.10100000000000002</v>
      </c>
      <c r="U19" s="26">
        <v>-0.8666666666666667</v>
      </c>
      <c r="V19" s="24">
        <v>15</v>
      </c>
      <c r="W19" s="29">
        <v>52</v>
      </c>
      <c r="X19" s="30">
        <v>0.1</v>
      </c>
      <c r="Y19" s="30">
        <v>1.8</v>
      </c>
      <c r="Z19" s="31">
        <v>80</v>
      </c>
      <c r="AA19" s="31">
        <v>113</v>
      </c>
      <c r="AB19" s="31">
        <v>114</v>
      </c>
      <c r="AC19" s="31">
        <v>106</v>
      </c>
      <c r="AD19" s="31">
        <v>106</v>
      </c>
      <c r="AE19" s="31">
        <v>116</v>
      </c>
      <c r="AF19" s="32" t="s">
        <v>100</v>
      </c>
      <c r="AG19" s="3"/>
    </row>
    <row r="20" spans="1:33" ht="15.75" thickBot="1">
      <c r="A20" s="12">
        <v>13</v>
      </c>
      <c r="B20" s="33" t="s">
        <v>101</v>
      </c>
      <c r="C20" s="34">
        <v>7614</v>
      </c>
      <c r="D20" s="15" t="s">
        <v>48</v>
      </c>
      <c r="E20" s="16" t="s">
        <v>102</v>
      </c>
      <c r="F20" s="17">
        <v>400</v>
      </c>
      <c r="G20" s="17">
        <v>216</v>
      </c>
      <c r="H20" s="17">
        <v>3</v>
      </c>
      <c r="I20" s="18">
        <v>98</v>
      </c>
      <c r="J20" s="19">
        <v>518</v>
      </c>
      <c r="K20" s="20">
        <v>207</v>
      </c>
      <c r="L20" s="21">
        <v>13.8</v>
      </c>
      <c r="M20" s="22">
        <v>0.05</v>
      </c>
      <c r="N20" s="21">
        <v>8.7</v>
      </c>
      <c r="O20" s="23">
        <v>0.02</v>
      </c>
      <c r="P20" s="24">
        <v>301</v>
      </c>
      <c r="Q20" s="25">
        <v>0.05</v>
      </c>
      <c r="R20" s="26">
        <v>4.6</v>
      </c>
      <c r="S20" s="27">
        <v>152</v>
      </c>
      <c r="T20" s="28">
        <v>2</v>
      </c>
      <c r="U20" s="26">
        <v>-0.1</v>
      </c>
      <c r="V20" s="24">
        <v>217</v>
      </c>
      <c r="W20" s="29">
        <v>92</v>
      </c>
      <c r="X20" s="30">
        <v>2.1</v>
      </c>
      <c r="Y20" s="30">
        <v>1.6</v>
      </c>
      <c r="Z20" s="31">
        <v>81</v>
      </c>
      <c r="AA20" s="31">
        <v>103</v>
      </c>
      <c r="AB20" s="31">
        <v>99</v>
      </c>
      <c r="AC20" s="31">
        <v>108</v>
      </c>
      <c r="AD20" s="31">
        <v>103</v>
      </c>
      <c r="AE20" s="31">
        <v>107</v>
      </c>
      <c r="AF20" s="32" t="s">
        <v>103</v>
      </c>
      <c r="AG20" s="3"/>
    </row>
    <row r="21" spans="1:33" ht="16.5" thickBot="1" thickTop="1">
      <c r="A21" s="35"/>
      <c r="B21" s="36"/>
      <c r="C21" s="37"/>
      <c r="D21" s="243"/>
      <c r="E21" s="243"/>
      <c r="F21" s="289" t="s">
        <v>104</v>
      </c>
      <c r="G21" s="290"/>
      <c r="H21" s="291"/>
      <c r="I21" s="38">
        <f aca="true" t="shared" si="0" ref="I21:AE21">AVERAGE(I8:I20)</f>
        <v>92.53846153846153</v>
      </c>
      <c r="J21" s="38">
        <f t="shared" si="0"/>
        <v>703.6153846153846</v>
      </c>
      <c r="K21" s="38">
        <f t="shared" si="0"/>
        <v>395.46153846153845</v>
      </c>
      <c r="L21" s="39">
        <f t="shared" si="0"/>
        <v>27.776923076923076</v>
      </c>
      <c r="M21" s="40">
        <f t="shared" si="0"/>
        <v>0.11069230769230771</v>
      </c>
      <c r="N21" s="39">
        <f t="shared" si="0"/>
        <v>17.184615384615388</v>
      </c>
      <c r="O21" s="40">
        <f t="shared" si="0"/>
        <v>0.04</v>
      </c>
      <c r="P21" s="38">
        <f t="shared" si="0"/>
        <v>599.8461538461538</v>
      </c>
      <c r="Q21" s="40">
        <f t="shared" si="0"/>
        <v>-0.12784615384615383</v>
      </c>
      <c r="R21" s="39">
        <f t="shared" si="0"/>
        <v>0.6268461538461539</v>
      </c>
      <c r="S21" s="38">
        <f t="shared" si="0"/>
        <v>73.55384615384615</v>
      </c>
      <c r="T21" s="39">
        <f t="shared" si="0"/>
        <v>0.3971538461538462</v>
      </c>
      <c r="U21" s="39">
        <f t="shared" si="0"/>
        <v>0.005128205128205082</v>
      </c>
      <c r="V21" s="38">
        <f t="shared" si="0"/>
        <v>103.76923076923077</v>
      </c>
      <c r="W21" s="38">
        <f t="shared" si="0"/>
        <v>77.46153846153847</v>
      </c>
      <c r="X21" s="39">
        <f t="shared" si="0"/>
        <v>0.1467692307692308</v>
      </c>
      <c r="Y21" s="39">
        <f t="shared" si="0"/>
        <v>0.9939230769230769</v>
      </c>
      <c r="Z21" s="41">
        <f t="shared" si="0"/>
        <v>75.23076923076923</v>
      </c>
      <c r="AA21" s="38">
        <f t="shared" si="0"/>
        <v>104</v>
      </c>
      <c r="AB21" s="38">
        <f t="shared" si="0"/>
        <v>103.53846153846153</v>
      </c>
      <c r="AC21" s="38">
        <f t="shared" si="0"/>
        <v>103.15384615384616</v>
      </c>
      <c r="AD21" s="38">
        <f t="shared" si="0"/>
        <v>101.53846153846153</v>
      </c>
      <c r="AE21" s="38">
        <f t="shared" si="0"/>
        <v>105.53846153846153</v>
      </c>
      <c r="AF21" s="42"/>
      <c r="AG21" s="3"/>
    </row>
    <row r="22" spans="1:33" ht="16.5" thickBot="1" thickTop="1">
      <c r="A22" s="35"/>
      <c r="B22" s="43"/>
      <c r="C22" s="44"/>
      <c r="D22" s="45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3"/>
    </row>
    <row r="23" spans="1:33" ht="23.25" thickTop="1">
      <c r="A23" s="7"/>
      <c r="B23" s="247" t="s">
        <v>2</v>
      </c>
      <c r="C23" s="248"/>
      <c r="D23" s="248"/>
      <c r="E23" s="248"/>
      <c r="F23" s="277" t="s">
        <v>105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8" t="s">
        <v>4</v>
      </c>
      <c r="AG23" s="3"/>
    </row>
    <row r="24" spans="1:33" ht="21">
      <c r="A24" s="7"/>
      <c r="B24" s="281" t="s">
        <v>5</v>
      </c>
      <c r="C24" s="282"/>
      <c r="D24" s="282" t="s">
        <v>6</v>
      </c>
      <c r="E24" s="282"/>
      <c r="F24" s="283" t="s">
        <v>7</v>
      </c>
      <c r="G24" s="283"/>
      <c r="H24" s="283"/>
      <c r="I24" s="283"/>
      <c r="J24" s="283"/>
      <c r="K24" s="283"/>
      <c r="L24" s="283"/>
      <c r="M24" s="283"/>
      <c r="N24" s="283"/>
      <c r="O24" s="283"/>
      <c r="P24" s="284" t="s">
        <v>8</v>
      </c>
      <c r="Q24" s="286" t="s">
        <v>9</v>
      </c>
      <c r="R24" s="286"/>
      <c r="S24" s="286"/>
      <c r="T24" s="286"/>
      <c r="U24" s="286"/>
      <c r="V24" s="284" t="s">
        <v>10</v>
      </c>
      <c r="W24" s="287" t="s">
        <v>11</v>
      </c>
      <c r="X24" s="287"/>
      <c r="Y24" s="287"/>
      <c r="Z24" s="264" t="s">
        <v>12</v>
      </c>
      <c r="AA24" s="264"/>
      <c r="AB24" s="264"/>
      <c r="AC24" s="264"/>
      <c r="AD24" s="264"/>
      <c r="AE24" s="264"/>
      <c r="AF24" s="279"/>
      <c r="AG24" s="3"/>
    </row>
    <row r="25" spans="1:33" ht="17.25">
      <c r="A25" s="7"/>
      <c r="B25" s="265" t="s">
        <v>13</v>
      </c>
      <c r="C25" s="267" t="s">
        <v>14</v>
      </c>
      <c r="D25" s="267" t="s">
        <v>15</v>
      </c>
      <c r="E25" s="267" t="s">
        <v>16</v>
      </c>
      <c r="F25" s="269" t="s">
        <v>17</v>
      </c>
      <c r="G25" s="271" t="s">
        <v>18</v>
      </c>
      <c r="H25" s="271" t="s">
        <v>19</v>
      </c>
      <c r="I25" s="273" t="s">
        <v>20</v>
      </c>
      <c r="J25" s="275" t="s">
        <v>21</v>
      </c>
      <c r="K25" s="258" t="s">
        <v>22</v>
      </c>
      <c r="L25" s="230" t="s">
        <v>23</v>
      </c>
      <c r="M25" s="230"/>
      <c r="N25" s="230" t="s">
        <v>24</v>
      </c>
      <c r="O25" s="230"/>
      <c r="P25" s="284"/>
      <c r="Q25" s="260" t="s">
        <v>25</v>
      </c>
      <c r="R25" s="254" t="s">
        <v>26</v>
      </c>
      <c r="S25" s="262" t="s">
        <v>27</v>
      </c>
      <c r="T25" s="254" t="s">
        <v>28</v>
      </c>
      <c r="U25" s="254" t="s">
        <v>29</v>
      </c>
      <c r="V25" s="284"/>
      <c r="W25" s="288"/>
      <c r="X25" s="288"/>
      <c r="Y25" s="288"/>
      <c r="Z25" s="256" t="s">
        <v>20</v>
      </c>
      <c r="AA25" s="251" t="s">
        <v>30</v>
      </c>
      <c r="AB25" s="251" t="s">
        <v>31</v>
      </c>
      <c r="AC25" s="251" t="s">
        <v>32</v>
      </c>
      <c r="AD25" s="251" t="s">
        <v>33</v>
      </c>
      <c r="AE25" s="251" t="s">
        <v>34</v>
      </c>
      <c r="AF25" s="279"/>
      <c r="AG25" s="3"/>
    </row>
    <row r="26" spans="1:33" ht="52.5" thickBot="1">
      <c r="A26" s="7"/>
      <c r="B26" s="266"/>
      <c r="C26" s="268"/>
      <c r="D26" s="268"/>
      <c r="E26" s="268"/>
      <c r="F26" s="270"/>
      <c r="G26" s="272"/>
      <c r="H26" s="272"/>
      <c r="I26" s="274"/>
      <c r="J26" s="276"/>
      <c r="K26" s="259"/>
      <c r="L26" s="8" t="s">
        <v>35</v>
      </c>
      <c r="M26" s="9" t="s">
        <v>36</v>
      </c>
      <c r="N26" s="8" t="s">
        <v>35</v>
      </c>
      <c r="O26" s="9" t="s">
        <v>36</v>
      </c>
      <c r="P26" s="285"/>
      <c r="Q26" s="261"/>
      <c r="R26" s="255"/>
      <c r="S26" s="263"/>
      <c r="T26" s="255"/>
      <c r="U26" s="255"/>
      <c r="V26" s="285"/>
      <c r="W26" s="10" t="s">
        <v>20</v>
      </c>
      <c r="X26" s="11" t="s">
        <v>37</v>
      </c>
      <c r="Y26" s="11" t="s">
        <v>38</v>
      </c>
      <c r="Z26" s="257"/>
      <c r="AA26" s="252"/>
      <c r="AB26" s="252"/>
      <c r="AC26" s="252"/>
      <c r="AD26" s="252"/>
      <c r="AE26" s="252"/>
      <c r="AF26" s="280"/>
      <c r="AG26" s="3"/>
    </row>
    <row r="27" spans="1:32" ht="15" customHeight="1" thickTop="1">
      <c r="A27" s="12">
        <v>1</v>
      </c>
      <c r="B27" s="47" t="s">
        <v>106</v>
      </c>
      <c r="C27" s="48">
        <v>9254</v>
      </c>
      <c r="D27" s="49" t="s">
        <v>107</v>
      </c>
      <c r="E27" s="50" t="s">
        <v>108</v>
      </c>
      <c r="F27" s="253" t="s">
        <v>109</v>
      </c>
      <c r="G27" s="253"/>
      <c r="H27" s="253"/>
      <c r="I27" s="51">
        <v>54</v>
      </c>
      <c r="J27" s="52">
        <v>937</v>
      </c>
      <c r="K27" s="53">
        <v>646</v>
      </c>
      <c r="L27" s="54">
        <v>41.354</v>
      </c>
      <c r="M27" s="55">
        <v>0.144</v>
      </c>
      <c r="N27" s="54">
        <v>19.273</v>
      </c>
      <c r="O27" s="56">
        <v>-0.007000000000000001</v>
      </c>
      <c r="P27" s="52">
        <v>759</v>
      </c>
      <c r="Q27" s="57">
        <v>-0.344</v>
      </c>
      <c r="R27" s="58">
        <v>-0.299</v>
      </c>
      <c r="S27" s="59">
        <v>137.536</v>
      </c>
      <c r="T27" s="60">
        <v>0.207</v>
      </c>
      <c r="U27" s="58">
        <v>0.249</v>
      </c>
      <c r="V27" s="61">
        <v>178</v>
      </c>
      <c r="W27" s="62">
        <v>38</v>
      </c>
      <c r="X27" s="63">
        <v>0.39399999999999996</v>
      </c>
      <c r="Y27" s="63">
        <v>1.829</v>
      </c>
      <c r="Z27" s="64" t="s">
        <v>110</v>
      </c>
      <c r="AA27" s="65">
        <v>107</v>
      </c>
      <c r="AB27" s="65">
        <v>102</v>
      </c>
      <c r="AC27" s="65">
        <v>104</v>
      </c>
      <c r="AD27" s="65">
        <v>102</v>
      </c>
      <c r="AE27" s="66">
        <v>104</v>
      </c>
      <c r="AF27" s="67" t="s">
        <v>111</v>
      </c>
    </row>
    <row r="28" spans="1:32" ht="15" customHeight="1">
      <c r="A28" s="12" t="s">
        <v>112</v>
      </c>
      <c r="B28" s="68" t="s">
        <v>113</v>
      </c>
      <c r="C28" s="69">
        <v>9263</v>
      </c>
      <c r="D28" s="70" t="s">
        <v>108</v>
      </c>
      <c r="E28" s="70" t="s">
        <v>114</v>
      </c>
      <c r="F28" s="241" t="s">
        <v>109</v>
      </c>
      <c r="G28" s="241"/>
      <c r="H28" s="241"/>
      <c r="I28" s="18">
        <v>56</v>
      </c>
      <c r="J28" s="71">
        <v>902</v>
      </c>
      <c r="K28" s="72">
        <v>971</v>
      </c>
      <c r="L28" s="73">
        <v>31.656</v>
      </c>
      <c r="M28" s="74">
        <v>-0.023</v>
      </c>
      <c r="N28" s="73">
        <v>27.51</v>
      </c>
      <c r="O28" s="75">
        <v>-0.021</v>
      </c>
      <c r="P28" s="71">
        <v>852</v>
      </c>
      <c r="Q28" s="76">
        <v>-0.33399999999999996</v>
      </c>
      <c r="R28" s="77">
        <v>-2.926</v>
      </c>
      <c r="S28" s="78">
        <v>102.25399999999999</v>
      </c>
      <c r="T28" s="79">
        <v>-2.053</v>
      </c>
      <c r="U28" s="77">
        <v>1.5370000000000004</v>
      </c>
      <c r="V28" s="80">
        <v>50</v>
      </c>
      <c r="W28" s="81">
        <v>37</v>
      </c>
      <c r="X28" s="82">
        <v>1.078</v>
      </c>
      <c r="Y28" s="82">
        <v>4.532</v>
      </c>
      <c r="Z28" s="83" t="s">
        <v>110</v>
      </c>
      <c r="AA28" s="84">
        <v>106</v>
      </c>
      <c r="AB28" s="84">
        <v>105</v>
      </c>
      <c r="AC28" s="84">
        <v>102</v>
      </c>
      <c r="AD28" s="84">
        <v>101</v>
      </c>
      <c r="AE28" s="85">
        <v>102</v>
      </c>
      <c r="AF28" s="32" t="s">
        <v>115</v>
      </c>
    </row>
    <row r="29" spans="1:32" ht="15" customHeight="1">
      <c r="A29" s="12" t="s">
        <v>116</v>
      </c>
      <c r="B29" s="13" t="s">
        <v>117</v>
      </c>
      <c r="C29" s="86">
        <v>9255</v>
      </c>
      <c r="D29" s="15" t="s">
        <v>107</v>
      </c>
      <c r="E29" s="16" t="s">
        <v>118</v>
      </c>
      <c r="F29" s="241" t="s">
        <v>109</v>
      </c>
      <c r="G29" s="241"/>
      <c r="H29" s="241"/>
      <c r="I29" s="18">
        <v>53</v>
      </c>
      <c r="J29" s="71">
        <v>860</v>
      </c>
      <c r="K29" s="72">
        <v>578</v>
      </c>
      <c r="L29" s="73">
        <v>24.14</v>
      </c>
      <c r="M29" s="74">
        <v>0.028000000000000004</v>
      </c>
      <c r="N29" s="73">
        <v>18.814</v>
      </c>
      <c r="O29" s="75">
        <v>0.006</v>
      </c>
      <c r="P29" s="71">
        <v>604</v>
      </c>
      <c r="Q29" s="76">
        <v>-0.45399999999999996</v>
      </c>
      <c r="R29" s="77">
        <v>0.77</v>
      </c>
      <c r="S29" s="78">
        <v>148.561</v>
      </c>
      <c r="T29" s="79">
        <v>1.066</v>
      </c>
      <c r="U29" s="77">
        <v>-0.13833333333333334</v>
      </c>
      <c r="V29" s="80">
        <v>256</v>
      </c>
      <c r="W29" s="81">
        <v>39</v>
      </c>
      <c r="X29" s="82">
        <v>-0.081</v>
      </c>
      <c r="Y29" s="82">
        <v>-1.304</v>
      </c>
      <c r="Z29" s="83" t="s">
        <v>110</v>
      </c>
      <c r="AA29" s="84">
        <v>106</v>
      </c>
      <c r="AB29" s="84">
        <v>102</v>
      </c>
      <c r="AC29" s="84">
        <v>105</v>
      </c>
      <c r="AD29" s="84">
        <v>102</v>
      </c>
      <c r="AE29" s="85">
        <v>102</v>
      </c>
      <c r="AF29" s="32" t="s">
        <v>119</v>
      </c>
    </row>
    <row r="30" spans="1:32" ht="15" customHeight="1">
      <c r="A30" s="12">
        <v>4</v>
      </c>
      <c r="B30" s="68" t="s">
        <v>120</v>
      </c>
      <c r="C30" s="69">
        <v>9245</v>
      </c>
      <c r="D30" s="70" t="s">
        <v>60</v>
      </c>
      <c r="E30" s="70" t="s">
        <v>121</v>
      </c>
      <c r="F30" s="241" t="s">
        <v>109</v>
      </c>
      <c r="G30" s="241"/>
      <c r="H30" s="241"/>
      <c r="I30" s="18">
        <v>54</v>
      </c>
      <c r="J30" s="71">
        <v>849</v>
      </c>
      <c r="K30" s="72">
        <v>173</v>
      </c>
      <c r="L30" s="73">
        <v>32.994</v>
      </c>
      <c r="M30" s="74">
        <v>0.22</v>
      </c>
      <c r="N30" s="73">
        <v>17.094</v>
      </c>
      <c r="O30" s="75">
        <v>0.096</v>
      </c>
      <c r="P30" s="71">
        <v>642</v>
      </c>
      <c r="Q30" s="76">
        <v>-0.379</v>
      </c>
      <c r="R30" s="77">
        <v>1.9609999999999999</v>
      </c>
      <c r="S30" s="78">
        <v>86.56300000000002</v>
      </c>
      <c r="T30" s="79">
        <v>-0.1</v>
      </c>
      <c r="U30" s="77">
        <v>0.9540000000000001</v>
      </c>
      <c r="V30" s="80">
        <v>207</v>
      </c>
      <c r="W30" s="81">
        <v>22</v>
      </c>
      <c r="X30" s="82">
        <v>0.569</v>
      </c>
      <c r="Y30" s="82">
        <v>2.207</v>
      </c>
      <c r="Z30" s="83" t="s">
        <v>110</v>
      </c>
      <c r="AA30" s="84">
        <v>102</v>
      </c>
      <c r="AB30" s="84">
        <v>101</v>
      </c>
      <c r="AC30" s="84">
        <v>103</v>
      </c>
      <c r="AD30" s="84">
        <v>101</v>
      </c>
      <c r="AE30" s="85">
        <v>102</v>
      </c>
      <c r="AF30" s="32" t="s">
        <v>122</v>
      </c>
    </row>
    <row r="31" spans="1:32" ht="15" customHeight="1">
      <c r="A31" s="12">
        <v>5</v>
      </c>
      <c r="B31" s="13" t="s">
        <v>123</v>
      </c>
      <c r="C31" s="86">
        <v>9253</v>
      </c>
      <c r="D31" s="70" t="s">
        <v>124</v>
      </c>
      <c r="E31" s="70" t="s">
        <v>93</v>
      </c>
      <c r="F31" s="241" t="s">
        <v>109</v>
      </c>
      <c r="G31" s="241"/>
      <c r="H31" s="241"/>
      <c r="I31" s="18">
        <v>53</v>
      </c>
      <c r="J31" s="71">
        <v>819</v>
      </c>
      <c r="K31" s="72">
        <v>635</v>
      </c>
      <c r="L31" s="73">
        <v>23.083</v>
      </c>
      <c r="M31" s="74">
        <v>0.003</v>
      </c>
      <c r="N31" s="73">
        <v>25.604</v>
      </c>
      <c r="O31" s="75">
        <v>0.046</v>
      </c>
      <c r="P31" s="71">
        <v>739</v>
      </c>
      <c r="Q31" s="76">
        <v>-0.022</v>
      </c>
      <c r="R31" s="77">
        <v>-0.169</v>
      </c>
      <c r="S31" s="78">
        <v>109.637</v>
      </c>
      <c r="T31" s="79">
        <v>1.217</v>
      </c>
      <c r="U31" s="77">
        <v>-0.05833333333333333</v>
      </c>
      <c r="V31" s="80">
        <v>80</v>
      </c>
      <c r="W31" s="81">
        <v>36</v>
      </c>
      <c r="X31" s="82">
        <v>-0.04100000000000001</v>
      </c>
      <c r="Y31" s="82">
        <v>-1.487</v>
      </c>
      <c r="Z31" s="83" t="s">
        <v>110</v>
      </c>
      <c r="AA31" s="84">
        <v>102</v>
      </c>
      <c r="AB31" s="84">
        <v>99</v>
      </c>
      <c r="AC31" s="84">
        <v>102</v>
      </c>
      <c r="AD31" s="84">
        <v>104</v>
      </c>
      <c r="AE31" s="85">
        <v>103</v>
      </c>
      <c r="AF31" s="32" t="s">
        <v>125</v>
      </c>
    </row>
    <row r="32" spans="1:32" ht="15" customHeight="1">
      <c r="A32" s="12">
        <v>6</v>
      </c>
      <c r="B32" s="68" t="s">
        <v>126</v>
      </c>
      <c r="C32" s="69">
        <v>9243</v>
      </c>
      <c r="D32" s="70" t="s">
        <v>127</v>
      </c>
      <c r="E32" s="70" t="s">
        <v>128</v>
      </c>
      <c r="F32" s="241" t="s">
        <v>109</v>
      </c>
      <c r="G32" s="241"/>
      <c r="H32" s="241"/>
      <c r="I32" s="18">
        <v>54</v>
      </c>
      <c r="J32" s="71">
        <v>813</v>
      </c>
      <c r="K32" s="72">
        <v>567</v>
      </c>
      <c r="L32" s="73">
        <v>31.072</v>
      </c>
      <c r="M32" s="74">
        <v>0.086</v>
      </c>
      <c r="N32" s="73">
        <v>19.178</v>
      </c>
      <c r="O32" s="75">
        <v>0.012</v>
      </c>
      <c r="P32" s="71">
        <v>670</v>
      </c>
      <c r="Q32" s="76">
        <v>-0.106</v>
      </c>
      <c r="R32" s="77">
        <v>1.6160000000000003</v>
      </c>
      <c r="S32" s="78">
        <v>94.089</v>
      </c>
      <c r="T32" s="79">
        <v>1.474</v>
      </c>
      <c r="U32" s="77">
        <v>0.15200000000000002</v>
      </c>
      <c r="V32" s="80">
        <v>143</v>
      </c>
      <c r="W32" s="81">
        <v>28</v>
      </c>
      <c r="X32" s="82">
        <v>1.044</v>
      </c>
      <c r="Y32" s="82">
        <v>1.166</v>
      </c>
      <c r="Z32" s="83" t="s">
        <v>110</v>
      </c>
      <c r="AA32" s="84">
        <v>103</v>
      </c>
      <c r="AB32" s="84">
        <v>104</v>
      </c>
      <c r="AC32" s="84">
        <v>103</v>
      </c>
      <c r="AD32" s="84">
        <v>100</v>
      </c>
      <c r="AE32" s="85">
        <v>102</v>
      </c>
      <c r="AF32" s="32" t="s">
        <v>129</v>
      </c>
    </row>
    <row r="33" spans="1:32" ht="15" customHeight="1">
      <c r="A33" s="12">
        <v>7</v>
      </c>
      <c r="B33" s="68" t="s">
        <v>130</v>
      </c>
      <c r="C33" s="69">
        <v>9260</v>
      </c>
      <c r="D33" s="70" t="s">
        <v>60</v>
      </c>
      <c r="E33" s="70" t="s">
        <v>121</v>
      </c>
      <c r="F33" s="241" t="s">
        <v>109</v>
      </c>
      <c r="G33" s="241"/>
      <c r="H33" s="241"/>
      <c r="I33" s="18">
        <v>53</v>
      </c>
      <c r="J33" s="71">
        <v>789</v>
      </c>
      <c r="K33" s="72">
        <v>267</v>
      </c>
      <c r="L33" s="73">
        <v>39.52</v>
      </c>
      <c r="M33" s="74">
        <v>0.244</v>
      </c>
      <c r="N33" s="73">
        <v>15.446999999999997</v>
      </c>
      <c r="O33" s="75">
        <v>0.05800000000000001</v>
      </c>
      <c r="P33" s="71">
        <v>663</v>
      </c>
      <c r="Q33" s="76">
        <v>-0.257</v>
      </c>
      <c r="R33" s="77">
        <v>0.634</v>
      </c>
      <c r="S33" s="78">
        <v>71.773</v>
      </c>
      <c r="T33" s="79">
        <v>-0.37799999999999995</v>
      </c>
      <c r="U33" s="77">
        <v>0.6366666666666666</v>
      </c>
      <c r="V33" s="80">
        <v>126</v>
      </c>
      <c r="W33" s="81">
        <v>22</v>
      </c>
      <c r="X33" s="82">
        <v>0.809</v>
      </c>
      <c r="Y33" s="82">
        <v>1.59</v>
      </c>
      <c r="Z33" s="83" t="s">
        <v>110</v>
      </c>
      <c r="AA33" s="84">
        <v>102</v>
      </c>
      <c r="AB33" s="84">
        <v>101</v>
      </c>
      <c r="AC33" s="84">
        <v>103</v>
      </c>
      <c r="AD33" s="84">
        <v>101</v>
      </c>
      <c r="AE33" s="85">
        <v>102</v>
      </c>
      <c r="AF33" s="32" t="s">
        <v>131</v>
      </c>
    </row>
    <row r="34" spans="1:32" ht="15" customHeight="1">
      <c r="A34" s="12">
        <v>8</v>
      </c>
      <c r="B34" s="68" t="s">
        <v>132</v>
      </c>
      <c r="C34" s="69">
        <v>9282</v>
      </c>
      <c r="D34" s="70" t="s">
        <v>101</v>
      </c>
      <c r="E34" s="70" t="s">
        <v>118</v>
      </c>
      <c r="F34" s="241" t="s">
        <v>109</v>
      </c>
      <c r="G34" s="241"/>
      <c r="H34" s="241"/>
      <c r="I34" s="18">
        <v>54</v>
      </c>
      <c r="J34" s="71">
        <v>781</v>
      </c>
      <c r="K34" s="72">
        <v>697</v>
      </c>
      <c r="L34" s="73">
        <v>21.297000000000004</v>
      </c>
      <c r="M34" s="74">
        <v>-0.028000000000000004</v>
      </c>
      <c r="N34" s="73">
        <v>21.241</v>
      </c>
      <c r="O34" s="75">
        <v>0.004</v>
      </c>
      <c r="P34" s="71">
        <v>631</v>
      </c>
      <c r="Q34" s="76">
        <v>-0.033</v>
      </c>
      <c r="R34" s="77">
        <v>1.602</v>
      </c>
      <c r="S34" s="78">
        <v>134.768</v>
      </c>
      <c r="T34" s="79">
        <v>2.204</v>
      </c>
      <c r="U34" s="77">
        <v>0.39000000000000007</v>
      </c>
      <c r="V34" s="80">
        <v>150</v>
      </c>
      <c r="W34" s="81">
        <v>36</v>
      </c>
      <c r="X34" s="82">
        <v>1.231</v>
      </c>
      <c r="Y34" s="82">
        <v>1.8430000000000002</v>
      </c>
      <c r="Z34" s="83" t="s">
        <v>110</v>
      </c>
      <c r="AA34" s="84">
        <v>101</v>
      </c>
      <c r="AB34" s="84">
        <v>99</v>
      </c>
      <c r="AC34" s="84">
        <v>102</v>
      </c>
      <c r="AD34" s="84">
        <v>103</v>
      </c>
      <c r="AE34" s="85">
        <v>105</v>
      </c>
      <c r="AF34" s="32" t="s">
        <v>133</v>
      </c>
    </row>
    <row r="35" spans="1:32" ht="15" customHeight="1">
      <c r="A35" s="12">
        <v>9</v>
      </c>
      <c r="B35" s="13" t="s">
        <v>134</v>
      </c>
      <c r="C35" s="86">
        <v>9261</v>
      </c>
      <c r="D35" s="15" t="s">
        <v>135</v>
      </c>
      <c r="E35" s="16" t="s">
        <v>68</v>
      </c>
      <c r="F35" s="241" t="s">
        <v>109</v>
      </c>
      <c r="G35" s="241"/>
      <c r="H35" s="241"/>
      <c r="I35" s="18">
        <v>46</v>
      </c>
      <c r="J35" s="71">
        <v>778</v>
      </c>
      <c r="K35" s="72">
        <v>636</v>
      </c>
      <c r="L35" s="73">
        <v>25.776</v>
      </c>
      <c r="M35" s="74">
        <v>0.024</v>
      </c>
      <c r="N35" s="73">
        <v>22.085</v>
      </c>
      <c r="O35" s="75">
        <v>0.018</v>
      </c>
      <c r="P35" s="71">
        <v>687</v>
      </c>
      <c r="Q35" s="76">
        <v>0.034</v>
      </c>
      <c r="R35" s="77">
        <v>1.4</v>
      </c>
      <c r="S35" s="78">
        <v>103.45300000000002</v>
      </c>
      <c r="T35" s="79">
        <v>-0.572</v>
      </c>
      <c r="U35" s="77">
        <v>-1.0686666666666667</v>
      </c>
      <c r="V35" s="80">
        <v>91</v>
      </c>
      <c r="W35" s="81">
        <v>34</v>
      </c>
      <c r="X35" s="82">
        <v>0.081</v>
      </c>
      <c r="Y35" s="82">
        <v>-0.344</v>
      </c>
      <c r="Z35" s="83" t="s">
        <v>110</v>
      </c>
      <c r="AA35" s="84">
        <v>104</v>
      </c>
      <c r="AB35" s="84">
        <v>100</v>
      </c>
      <c r="AC35" s="84">
        <v>101</v>
      </c>
      <c r="AD35" s="84">
        <v>103</v>
      </c>
      <c r="AE35" s="85">
        <v>100</v>
      </c>
      <c r="AF35" s="32" t="s">
        <v>136</v>
      </c>
    </row>
    <row r="36" spans="1:32" ht="15" customHeight="1">
      <c r="A36" s="12">
        <v>10</v>
      </c>
      <c r="B36" s="87" t="s">
        <v>137</v>
      </c>
      <c r="C36" s="88">
        <v>9257</v>
      </c>
      <c r="D36" s="70" t="s">
        <v>138</v>
      </c>
      <c r="E36" s="70" t="s">
        <v>108</v>
      </c>
      <c r="F36" s="241" t="s">
        <v>109</v>
      </c>
      <c r="G36" s="241"/>
      <c r="H36" s="241"/>
      <c r="I36" s="18">
        <v>47</v>
      </c>
      <c r="J36" s="71">
        <v>754</v>
      </c>
      <c r="K36" s="72">
        <v>709</v>
      </c>
      <c r="L36" s="73">
        <v>26.717</v>
      </c>
      <c r="M36" s="74">
        <v>0.011</v>
      </c>
      <c r="N36" s="73">
        <v>19.68</v>
      </c>
      <c r="O36" s="75">
        <v>-0.019</v>
      </c>
      <c r="P36" s="71">
        <v>644</v>
      </c>
      <c r="Q36" s="76">
        <v>-0.134</v>
      </c>
      <c r="R36" s="77">
        <v>0.015</v>
      </c>
      <c r="S36" s="78">
        <v>121.387</v>
      </c>
      <c r="T36" s="79">
        <v>-0.6460000000000001</v>
      </c>
      <c r="U36" s="77">
        <v>-0.45233333333333337</v>
      </c>
      <c r="V36" s="80">
        <v>110</v>
      </c>
      <c r="W36" s="81">
        <v>17</v>
      </c>
      <c r="X36" s="82">
        <v>0.239</v>
      </c>
      <c r="Y36" s="82">
        <v>-0.13</v>
      </c>
      <c r="Z36" s="83" t="s">
        <v>110</v>
      </c>
      <c r="AA36" s="84">
        <v>101</v>
      </c>
      <c r="AB36" s="84">
        <v>101</v>
      </c>
      <c r="AC36" s="84">
        <v>99</v>
      </c>
      <c r="AD36" s="84">
        <v>100</v>
      </c>
      <c r="AE36" s="85">
        <v>100</v>
      </c>
      <c r="AF36" s="32" t="s">
        <v>139</v>
      </c>
    </row>
    <row r="37" spans="1:32" ht="15" customHeight="1">
      <c r="A37" s="12">
        <v>11</v>
      </c>
      <c r="B37" s="13" t="s">
        <v>140</v>
      </c>
      <c r="C37" s="86">
        <v>9285</v>
      </c>
      <c r="D37" s="15" t="s">
        <v>141</v>
      </c>
      <c r="E37" s="16" t="s">
        <v>53</v>
      </c>
      <c r="F37" s="241" t="s">
        <v>109</v>
      </c>
      <c r="G37" s="241"/>
      <c r="H37" s="241"/>
      <c r="I37" s="18">
        <v>47</v>
      </c>
      <c r="J37" s="71">
        <v>730</v>
      </c>
      <c r="K37" s="72">
        <v>288</v>
      </c>
      <c r="L37" s="73">
        <v>32.235</v>
      </c>
      <c r="M37" s="74">
        <v>0.17800000000000002</v>
      </c>
      <c r="N37" s="73">
        <v>14.041000000000002</v>
      </c>
      <c r="O37" s="75">
        <v>0.04100000000000001</v>
      </c>
      <c r="P37" s="71">
        <v>571</v>
      </c>
      <c r="Q37" s="76">
        <v>-0.081</v>
      </c>
      <c r="R37" s="77">
        <v>1.515</v>
      </c>
      <c r="S37" s="78">
        <v>131.866</v>
      </c>
      <c r="T37" s="79">
        <v>1.381</v>
      </c>
      <c r="U37" s="77">
        <v>-0.32299999999999995</v>
      </c>
      <c r="V37" s="80">
        <v>159</v>
      </c>
      <c r="W37" s="81">
        <v>24</v>
      </c>
      <c r="X37" s="82">
        <v>-0.139</v>
      </c>
      <c r="Y37" s="82">
        <v>-0.106</v>
      </c>
      <c r="Z37" s="83" t="s">
        <v>110</v>
      </c>
      <c r="AA37" s="84">
        <v>100</v>
      </c>
      <c r="AB37" s="84">
        <v>100</v>
      </c>
      <c r="AC37" s="84">
        <v>99</v>
      </c>
      <c r="AD37" s="84">
        <v>100</v>
      </c>
      <c r="AE37" s="84">
        <v>100</v>
      </c>
      <c r="AF37" s="32" t="s">
        <v>142</v>
      </c>
    </row>
    <row r="38" spans="1:32" ht="15.75" customHeight="1" thickBot="1">
      <c r="A38" s="12" t="s">
        <v>96</v>
      </c>
      <c r="B38" s="89" t="s">
        <v>143</v>
      </c>
      <c r="C38" s="90">
        <v>9247</v>
      </c>
      <c r="D38" s="91" t="s">
        <v>144</v>
      </c>
      <c r="E38" s="91" t="s">
        <v>53</v>
      </c>
      <c r="F38" s="241" t="s">
        <v>109</v>
      </c>
      <c r="G38" s="242"/>
      <c r="H38" s="242"/>
      <c r="I38" s="92">
        <v>47</v>
      </c>
      <c r="J38" s="93">
        <v>701</v>
      </c>
      <c r="K38" s="94">
        <v>596</v>
      </c>
      <c r="L38" s="95">
        <v>17.941</v>
      </c>
      <c r="M38" s="96">
        <v>-0.026000000000000002</v>
      </c>
      <c r="N38" s="95">
        <v>19.43</v>
      </c>
      <c r="O38" s="97">
        <v>0.007000000000000001</v>
      </c>
      <c r="P38" s="93">
        <v>564</v>
      </c>
      <c r="Q38" s="98">
        <v>-0.10800000000000001</v>
      </c>
      <c r="R38" s="99">
        <v>1.433</v>
      </c>
      <c r="S38" s="100">
        <v>90.5</v>
      </c>
      <c r="T38" s="101">
        <v>1.381</v>
      </c>
      <c r="U38" s="99">
        <v>0.05466666666666667</v>
      </c>
      <c r="V38" s="102">
        <v>137</v>
      </c>
      <c r="W38" s="103">
        <v>32</v>
      </c>
      <c r="X38" s="104">
        <v>-0.247</v>
      </c>
      <c r="Y38" s="104">
        <v>0.341</v>
      </c>
      <c r="Z38" s="105" t="s">
        <v>110</v>
      </c>
      <c r="AA38" s="106">
        <v>106</v>
      </c>
      <c r="AB38" s="106">
        <v>104</v>
      </c>
      <c r="AC38" s="106">
        <v>104</v>
      </c>
      <c r="AD38" s="106">
        <v>107</v>
      </c>
      <c r="AE38" s="106">
        <v>105</v>
      </c>
      <c r="AF38" s="32" t="s">
        <v>145</v>
      </c>
    </row>
    <row r="39" spans="1:33" ht="16.5" thickBot="1" thickTop="1">
      <c r="A39" s="35"/>
      <c r="B39" s="36"/>
      <c r="C39" s="37"/>
      <c r="D39" s="243"/>
      <c r="E39" s="243"/>
      <c r="F39" s="244" t="s">
        <v>104</v>
      </c>
      <c r="G39" s="245"/>
      <c r="H39" s="245"/>
      <c r="I39" s="107">
        <f aca="true" t="shared" si="1" ref="I39:Y39">AVERAGE(I27:I38)</f>
        <v>51.5</v>
      </c>
      <c r="J39" s="108">
        <f t="shared" si="1"/>
        <v>809.4166666666666</v>
      </c>
      <c r="K39" s="108">
        <f t="shared" si="1"/>
        <v>563.5833333333334</v>
      </c>
      <c r="L39" s="109">
        <f t="shared" si="1"/>
        <v>28.982083333333332</v>
      </c>
      <c r="M39" s="110">
        <f t="shared" si="1"/>
        <v>0.07175</v>
      </c>
      <c r="N39" s="109">
        <f t="shared" si="1"/>
        <v>19.94975</v>
      </c>
      <c r="O39" s="110">
        <f t="shared" si="1"/>
        <v>0.020083333333333335</v>
      </c>
      <c r="P39" s="108">
        <f t="shared" si="1"/>
        <v>668.8333333333334</v>
      </c>
      <c r="Q39" s="110">
        <f t="shared" si="1"/>
        <v>-0.18483333333333332</v>
      </c>
      <c r="R39" s="109">
        <f t="shared" si="1"/>
        <v>0.6293333333333333</v>
      </c>
      <c r="S39" s="108">
        <f t="shared" si="1"/>
        <v>111.03224999999999</v>
      </c>
      <c r="T39" s="109">
        <f t="shared" si="1"/>
        <v>0.4317500000000001</v>
      </c>
      <c r="U39" s="109">
        <f t="shared" si="1"/>
        <v>0.16105555555555565</v>
      </c>
      <c r="V39" s="108">
        <f t="shared" si="1"/>
        <v>140.58333333333334</v>
      </c>
      <c r="W39" s="108">
        <f t="shared" si="1"/>
        <v>30.416666666666668</v>
      </c>
      <c r="X39" s="109">
        <f t="shared" si="1"/>
        <v>0.4114166666666667</v>
      </c>
      <c r="Y39" s="109">
        <f t="shared" si="1"/>
        <v>0.8447499999999999</v>
      </c>
      <c r="Z39" s="41"/>
      <c r="AA39" s="108">
        <f>AVERAGE(AA27:AA38)</f>
        <v>103.33333333333333</v>
      </c>
      <c r="AB39" s="108">
        <f>AVERAGE(AB27:AB38)</f>
        <v>101.5</v>
      </c>
      <c r="AC39" s="108">
        <f>AVERAGE(AC27:AC38)</f>
        <v>102.25</v>
      </c>
      <c r="AD39" s="108">
        <f>AVERAGE(AD27:AD38)</f>
        <v>102</v>
      </c>
      <c r="AE39" s="108">
        <f>AVERAGE(AE27:AE38)</f>
        <v>102.25</v>
      </c>
      <c r="AF39" s="42"/>
      <c r="AG39" s="3"/>
    </row>
    <row r="40" spans="1:33" ht="15.75" thickTop="1">
      <c r="A40" s="35"/>
      <c r="B40" s="43"/>
      <c r="C40" s="44"/>
      <c r="D40" s="45"/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111"/>
      <c r="AG40" s="3"/>
    </row>
    <row r="41" spans="1:33" ht="23.25" customHeight="1" thickBot="1">
      <c r="A41" s="35"/>
      <c r="B41" s="246" t="s">
        <v>146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112"/>
      <c r="AG41" s="3"/>
    </row>
    <row r="42" spans="2:32" ht="21" customHeight="1" thickTop="1">
      <c r="B42" s="247" t="s">
        <v>5</v>
      </c>
      <c r="C42" s="248"/>
      <c r="D42" s="248" t="s">
        <v>6</v>
      </c>
      <c r="E42" s="248"/>
      <c r="F42" s="249" t="s">
        <v>7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31" t="s">
        <v>8</v>
      </c>
      <c r="Q42" s="250" t="s">
        <v>9</v>
      </c>
      <c r="R42" s="250"/>
      <c r="S42" s="250"/>
      <c r="T42" s="250"/>
      <c r="U42" s="250"/>
      <c r="V42" s="231" t="s">
        <v>10</v>
      </c>
      <c r="W42" s="233" t="s">
        <v>11</v>
      </c>
      <c r="X42" s="233"/>
      <c r="Y42" s="233"/>
      <c r="Z42" s="235" t="s">
        <v>12</v>
      </c>
      <c r="AA42" s="235"/>
      <c r="AB42" s="235"/>
      <c r="AC42" s="235"/>
      <c r="AD42" s="235"/>
      <c r="AE42" s="235"/>
      <c r="AF42" s="236" t="s">
        <v>4</v>
      </c>
    </row>
    <row r="43" spans="1:32" ht="15" customHeight="1">
      <c r="A43" s="113"/>
      <c r="B43" s="238" t="s">
        <v>13</v>
      </c>
      <c r="C43" s="239" t="s">
        <v>14</v>
      </c>
      <c r="D43" s="239" t="s">
        <v>15</v>
      </c>
      <c r="E43" s="239" t="s">
        <v>16</v>
      </c>
      <c r="F43" s="240" t="s">
        <v>17</v>
      </c>
      <c r="G43" s="226" t="s">
        <v>18</v>
      </c>
      <c r="H43" s="226" t="s">
        <v>19</v>
      </c>
      <c r="I43" s="227" t="s">
        <v>20</v>
      </c>
      <c r="J43" s="228" t="s">
        <v>21</v>
      </c>
      <c r="K43" s="229" t="s">
        <v>22</v>
      </c>
      <c r="L43" s="230" t="s">
        <v>23</v>
      </c>
      <c r="M43" s="230"/>
      <c r="N43" s="230" t="s">
        <v>24</v>
      </c>
      <c r="O43" s="230"/>
      <c r="P43" s="232"/>
      <c r="Q43" s="222" t="s">
        <v>25</v>
      </c>
      <c r="R43" s="223" t="s">
        <v>26</v>
      </c>
      <c r="S43" s="224" t="s">
        <v>27</v>
      </c>
      <c r="T43" s="223" t="s">
        <v>28</v>
      </c>
      <c r="U43" s="223" t="s">
        <v>29</v>
      </c>
      <c r="V43" s="232"/>
      <c r="W43" s="234"/>
      <c r="X43" s="234"/>
      <c r="Y43" s="234"/>
      <c r="Z43" s="225" t="s">
        <v>20</v>
      </c>
      <c r="AA43" s="221" t="s">
        <v>30</v>
      </c>
      <c r="AB43" s="221" t="s">
        <v>31</v>
      </c>
      <c r="AC43" s="221" t="s">
        <v>32</v>
      </c>
      <c r="AD43" s="221" t="s">
        <v>33</v>
      </c>
      <c r="AE43" s="221" t="s">
        <v>34</v>
      </c>
      <c r="AF43" s="237"/>
    </row>
    <row r="44" spans="2:32" ht="51.75">
      <c r="B44" s="238"/>
      <c r="C44" s="239"/>
      <c r="D44" s="239"/>
      <c r="E44" s="239"/>
      <c r="F44" s="240"/>
      <c r="G44" s="226"/>
      <c r="H44" s="226"/>
      <c r="I44" s="227"/>
      <c r="J44" s="228"/>
      <c r="K44" s="229"/>
      <c r="L44" s="114" t="s">
        <v>35</v>
      </c>
      <c r="M44" s="115" t="s">
        <v>36</v>
      </c>
      <c r="N44" s="114" t="s">
        <v>35</v>
      </c>
      <c r="O44" s="115" t="s">
        <v>36</v>
      </c>
      <c r="P44" s="232"/>
      <c r="Q44" s="222"/>
      <c r="R44" s="223"/>
      <c r="S44" s="224"/>
      <c r="T44" s="223"/>
      <c r="U44" s="223"/>
      <c r="V44" s="232"/>
      <c r="W44" s="116" t="s">
        <v>20</v>
      </c>
      <c r="X44" s="117" t="s">
        <v>37</v>
      </c>
      <c r="Y44" s="117" t="s">
        <v>38</v>
      </c>
      <c r="Z44" s="225"/>
      <c r="AA44" s="221"/>
      <c r="AB44" s="221"/>
      <c r="AC44" s="221"/>
      <c r="AD44" s="221"/>
      <c r="AE44" s="221"/>
      <c r="AF44" s="237"/>
    </row>
    <row r="45" spans="1:32" ht="16.5" customHeight="1">
      <c r="A45" s="167" t="s">
        <v>147</v>
      </c>
      <c r="B45" s="118" t="s">
        <v>148</v>
      </c>
      <c r="C45" s="119">
        <v>5699</v>
      </c>
      <c r="D45" s="120" t="s">
        <v>149</v>
      </c>
      <c r="E45" s="121" t="s">
        <v>150</v>
      </c>
      <c r="F45" s="122">
        <v>129</v>
      </c>
      <c r="G45" s="122">
        <v>48</v>
      </c>
      <c r="H45" s="122">
        <v>2</v>
      </c>
      <c r="I45" s="123">
        <v>92</v>
      </c>
      <c r="J45" s="124">
        <v>744</v>
      </c>
      <c r="K45" s="125">
        <v>287</v>
      </c>
      <c r="L45" s="126">
        <v>44.7</v>
      </c>
      <c r="M45" s="127">
        <v>0.28</v>
      </c>
      <c r="N45" s="126">
        <v>17</v>
      </c>
      <c r="O45" s="128">
        <v>0.065</v>
      </c>
      <c r="P45" s="124">
        <v>739</v>
      </c>
      <c r="Q45" s="129">
        <v>0.15</v>
      </c>
      <c r="R45" s="130">
        <v>-0.836</v>
      </c>
      <c r="S45" s="131">
        <v>84</v>
      </c>
      <c r="T45" s="132">
        <v>0.10100000000000002</v>
      </c>
      <c r="U45" s="130">
        <v>-2.2333333333333334</v>
      </c>
      <c r="V45" s="133">
        <v>5</v>
      </c>
      <c r="W45" s="134">
        <v>91</v>
      </c>
      <c r="X45" s="135">
        <v>-1</v>
      </c>
      <c r="Y45" s="135">
        <v>-2.5</v>
      </c>
      <c r="Z45" s="136">
        <v>71</v>
      </c>
      <c r="AA45" s="137">
        <v>111</v>
      </c>
      <c r="AB45" s="137">
        <v>110</v>
      </c>
      <c r="AC45" s="137">
        <v>108</v>
      </c>
      <c r="AD45" s="137">
        <v>103</v>
      </c>
      <c r="AE45" s="137">
        <v>104</v>
      </c>
      <c r="AF45" s="138" t="s">
        <v>151</v>
      </c>
    </row>
    <row r="46" spans="1:32" ht="15">
      <c r="A46" s="167" t="s">
        <v>152</v>
      </c>
      <c r="B46" s="118" t="s">
        <v>159</v>
      </c>
      <c r="C46" s="119">
        <v>5934</v>
      </c>
      <c r="D46" s="120" t="s">
        <v>160</v>
      </c>
      <c r="E46" s="121" t="s">
        <v>161</v>
      </c>
      <c r="F46" s="215" t="s">
        <v>109</v>
      </c>
      <c r="G46" s="215"/>
      <c r="H46" s="215"/>
      <c r="I46" s="123" t="s">
        <v>156</v>
      </c>
      <c r="J46" s="124">
        <v>908</v>
      </c>
      <c r="K46" s="125">
        <v>328</v>
      </c>
      <c r="L46" s="126">
        <v>31.6</v>
      </c>
      <c r="M46" s="127">
        <v>0.16</v>
      </c>
      <c r="N46" s="126">
        <v>22.3</v>
      </c>
      <c r="O46" s="128">
        <v>0.1</v>
      </c>
      <c r="P46" s="124">
        <v>741</v>
      </c>
      <c r="Q46" s="129">
        <v>-0.46</v>
      </c>
      <c r="R46" s="130">
        <v>0.8</v>
      </c>
      <c r="S46" s="131">
        <v>82</v>
      </c>
      <c r="T46" s="132" t="s">
        <v>157</v>
      </c>
      <c r="U46" s="142">
        <v>-0.98</v>
      </c>
      <c r="V46" s="133">
        <v>132</v>
      </c>
      <c r="W46" s="143" t="s">
        <v>110</v>
      </c>
      <c r="X46" s="135">
        <v>0</v>
      </c>
      <c r="Y46" s="135">
        <v>-1.87</v>
      </c>
      <c r="Z46" s="144" t="s">
        <v>110</v>
      </c>
      <c r="AA46" s="137">
        <v>117</v>
      </c>
      <c r="AB46" s="137">
        <v>106</v>
      </c>
      <c r="AC46" s="137">
        <v>117</v>
      </c>
      <c r="AD46" s="137">
        <v>108</v>
      </c>
      <c r="AE46" s="145">
        <v>99</v>
      </c>
      <c r="AF46" s="138" t="s">
        <v>162</v>
      </c>
    </row>
    <row r="47" spans="1:32" ht="15">
      <c r="A47" s="167" t="s">
        <v>152</v>
      </c>
      <c r="B47" s="139" t="s">
        <v>153</v>
      </c>
      <c r="C47" s="140">
        <v>5933</v>
      </c>
      <c r="D47" s="141" t="s">
        <v>154</v>
      </c>
      <c r="E47" s="141" t="s">
        <v>155</v>
      </c>
      <c r="F47" s="215" t="s">
        <v>109</v>
      </c>
      <c r="G47" s="215"/>
      <c r="H47" s="215"/>
      <c r="I47" s="123" t="s">
        <v>156</v>
      </c>
      <c r="J47" s="124">
        <v>857</v>
      </c>
      <c r="K47" s="125">
        <v>72</v>
      </c>
      <c r="L47" s="126">
        <v>26.8</v>
      </c>
      <c r="M47" s="127">
        <v>0.2</v>
      </c>
      <c r="N47" s="126">
        <v>22.7</v>
      </c>
      <c r="O47" s="128">
        <v>0.17</v>
      </c>
      <c r="P47" s="124">
        <v>709</v>
      </c>
      <c r="Q47" s="129">
        <v>-0.32</v>
      </c>
      <c r="R47" s="130">
        <v>0.2</v>
      </c>
      <c r="S47" s="131">
        <v>70</v>
      </c>
      <c r="T47" s="132" t="s">
        <v>157</v>
      </c>
      <c r="U47" s="142">
        <v>-0.57</v>
      </c>
      <c r="V47" s="133">
        <v>133</v>
      </c>
      <c r="W47" s="143" t="s">
        <v>110</v>
      </c>
      <c r="X47" s="135">
        <v>0</v>
      </c>
      <c r="Y47" s="135">
        <v>-1.11</v>
      </c>
      <c r="Z47" s="144" t="s">
        <v>110</v>
      </c>
      <c r="AA47" s="137">
        <v>108</v>
      </c>
      <c r="AB47" s="137">
        <v>109</v>
      </c>
      <c r="AC47" s="137">
        <v>102</v>
      </c>
      <c r="AD47" s="137">
        <v>111</v>
      </c>
      <c r="AE47" s="145">
        <v>105</v>
      </c>
      <c r="AF47" s="138" t="s">
        <v>158</v>
      </c>
    </row>
    <row r="48" spans="1:32" ht="16.5" customHeight="1" thickBot="1">
      <c r="A48" s="167" t="s">
        <v>163</v>
      </c>
      <c r="B48" s="146" t="s">
        <v>164</v>
      </c>
      <c r="C48" s="147">
        <v>5699</v>
      </c>
      <c r="D48" s="148" t="s">
        <v>149</v>
      </c>
      <c r="E48" s="149" t="s">
        <v>150</v>
      </c>
      <c r="F48" s="150">
        <v>129</v>
      </c>
      <c r="G48" s="150">
        <v>48</v>
      </c>
      <c r="H48" s="150">
        <v>2</v>
      </c>
      <c r="I48" s="151">
        <v>92</v>
      </c>
      <c r="J48" s="152">
        <v>744</v>
      </c>
      <c r="K48" s="153">
        <v>287</v>
      </c>
      <c r="L48" s="154">
        <v>44.7</v>
      </c>
      <c r="M48" s="155">
        <v>0.28</v>
      </c>
      <c r="N48" s="154">
        <v>17</v>
      </c>
      <c r="O48" s="156">
        <v>0.065</v>
      </c>
      <c r="P48" s="152">
        <v>739</v>
      </c>
      <c r="Q48" s="157">
        <v>0.15</v>
      </c>
      <c r="R48" s="158">
        <v>-0.836</v>
      </c>
      <c r="S48" s="159">
        <v>84</v>
      </c>
      <c r="T48" s="160">
        <v>0.10100000000000002</v>
      </c>
      <c r="U48" s="158">
        <v>-2.2333333333333334</v>
      </c>
      <c r="V48" s="161">
        <v>5</v>
      </c>
      <c r="W48" s="162">
        <v>91</v>
      </c>
      <c r="X48" s="163">
        <v>-1</v>
      </c>
      <c r="Y48" s="163">
        <v>-2.5</v>
      </c>
      <c r="Z48" s="164">
        <v>71</v>
      </c>
      <c r="AA48" s="165">
        <v>111</v>
      </c>
      <c r="AB48" s="165">
        <v>110</v>
      </c>
      <c r="AC48" s="165">
        <v>108</v>
      </c>
      <c r="AD48" s="165">
        <v>103</v>
      </c>
      <c r="AE48" s="165">
        <v>104</v>
      </c>
      <c r="AF48" s="166" t="s">
        <v>151</v>
      </c>
    </row>
    <row r="49" spans="1:32" ht="15.75" thickTop="1">
      <c r="A49" s="3"/>
      <c r="B49" s="167" t="s">
        <v>147</v>
      </c>
      <c r="C49" s="216" t="s">
        <v>165</v>
      </c>
      <c r="D49" s="216"/>
      <c r="E49" s="216"/>
      <c r="F49" s="167" t="s">
        <v>152</v>
      </c>
      <c r="G49" s="168" t="s">
        <v>166</v>
      </c>
      <c r="H49" s="3"/>
      <c r="I49" s="3"/>
      <c r="N49" s="167" t="s">
        <v>163</v>
      </c>
      <c r="O49" s="167" t="s">
        <v>167</v>
      </c>
      <c r="Q49" s="3"/>
      <c r="R49" s="169"/>
      <c r="S49" s="3"/>
      <c r="T49" s="3"/>
      <c r="U49" s="169"/>
      <c r="V49" s="3"/>
      <c r="W49" s="3"/>
      <c r="X49" s="169"/>
      <c r="Y49" s="169"/>
      <c r="Z49" s="3"/>
      <c r="AA49" s="3"/>
      <c r="AB49" s="3"/>
      <c r="AC49" s="3"/>
      <c r="AD49" s="3"/>
      <c r="AE49" s="3"/>
      <c r="AF49" s="3"/>
    </row>
    <row r="50" spans="1:32" ht="15.75" customHeight="1" thickBot="1">
      <c r="A50" s="217"/>
      <c r="B50" s="17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69"/>
      <c r="S50" s="3"/>
      <c r="T50" s="3"/>
      <c r="U50" s="169"/>
      <c r="V50" s="3"/>
      <c r="W50" s="3"/>
      <c r="X50" s="169"/>
      <c r="Y50" s="169"/>
      <c r="Z50" s="3"/>
      <c r="AA50" s="3"/>
      <c r="AB50" s="3"/>
      <c r="AC50" s="3"/>
      <c r="AD50" s="3"/>
      <c r="AE50" s="3"/>
      <c r="AF50" s="3"/>
    </row>
    <row r="51" spans="1:33" ht="58.5" customHeight="1" thickBot="1" thickTop="1">
      <c r="A51" s="218"/>
      <c r="B51" s="171" t="s">
        <v>168</v>
      </c>
      <c r="C51" s="172" t="s">
        <v>169</v>
      </c>
      <c r="D51" s="172" t="s">
        <v>170</v>
      </c>
      <c r="E51" s="172" t="s">
        <v>171</v>
      </c>
      <c r="F51" s="172" t="s">
        <v>172</v>
      </c>
      <c r="G51" s="172" t="s">
        <v>173</v>
      </c>
      <c r="H51" s="172" t="s">
        <v>174</v>
      </c>
      <c r="I51" s="172" t="s">
        <v>175</v>
      </c>
      <c r="J51" s="173" t="s">
        <v>176</v>
      </c>
      <c r="K51" s="173" t="s">
        <v>177</v>
      </c>
      <c r="L51" s="173" t="s">
        <v>178</v>
      </c>
      <c r="M51" s="172" t="s">
        <v>30</v>
      </c>
      <c r="N51" s="172" t="s">
        <v>31</v>
      </c>
      <c r="O51" s="172" t="s">
        <v>32</v>
      </c>
      <c r="P51" s="172" t="s">
        <v>33</v>
      </c>
      <c r="Q51" s="174" t="s">
        <v>34</v>
      </c>
      <c r="R51"/>
      <c r="S51" s="175"/>
      <c r="T51" s="176" t="s">
        <v>179</v>
      </c>
      <c r="U51" s="173" t="s">
        <v>180</v>
      </c>
      <c r="V51" s="173" t="s">
        <v>181</v>
      </c>
      <c r="W51" s="173" t="s">
        <v>182</v>
      </c>
      <c r="X51" s="173" t="s">
        <v>183</v>
      </c>
      <c r="Y51" s="177" t="s">
        <v>184</v>
      </c>
      <c r="Z51" s="169"/>
      <c r="AA51" s="3"/>
      <c r="AB51" s="3"/>
      <c r="AC51" s="3"/>
      <c r="AD51" s="3"/>
      <c r="AE51" s="3"/>
      <c r="AF51" s="3"/>
      <c r="AG51" s="3"/>
    </row>
    <row r="52" spans="1:33" ht="15.75" customHeight="1" thickTop="1">
      <c r="A52" s="218"/>
      <c r="B52" s="178" t="s">
        <v>113</v>
      </c>
      <c r="C52" s="179" t="s">
        <v>185</v>
      </c>
      <c r="D52" s="179" t="s">
        <v>185</v>
      </c>
      <c r="E52" s="179" t="s">
        <v>45</v>
      </c>
      <c r="F52" s="180" t="s">
        <v>185</v>
      </c>
      <c r="G52" s="181" t="s">
        <v>117</v>
      </c>
      <c r="H52" s="179" t="s">
        <v>186</v>
      </c>
      <c r="I52" s="179" t="s">
        <v>101</v>
      </c>
      <c r="J52" s="182" t="s">
        <v>132</v>
      </c>
      <c r="K52" s="179" t="s">
        <v>148</v>
      </c>
      <c r="L52" s="179" t="s">
        <v>148</v>
      </c>
      <c r="M52" s="180" t="s">
        <v>97</v>
      </c>
      <c r="N52" s="179" t="s">
        <v>97</v>
      </c>
      <c r="O52" s="179" t="s">
        <v>97</v>
      </c>
      <c r="P52" s="182" t="s">
        <v>143</v>
      </c>
      <c r="Q52" s="183" t="s">
        <v>71</v>
      </c>
      <c r="R52"/>
      <c r="S52" s="219" t="s">
        <v>187</v>
      </c>
      <c r="T52" s="184" t="s">
        <v>188</v>
      </c>
      <c r="U52" s="185">
        <v>9203</v>
      </c>
      <c r="V52" s="186" t="s">
        <v>189</v>
      </c>
      <c r="W52" s="187">
        <v>1248</v>
      </c>
      <c r="X52" s="188">
        <v>5.4</v>
      </c>
      <c r="Y52" s="189">
        <v>708</v>
      </c>
      <c r="Z52" s="3"/>
      <c r="AA52" s="3"/>
      <c r="AB52" s="3"/>
      <c r="AC52" s="3"/>
      <c r="AD52" s="3"/>
      <c r="AE52" s="3"/>
      <c r="AF52" s="3"/>
      <c r="AG52" s="3"/>
    </row>
    <row r="53" spans="1:33" ht="15.75" customHeight="1" thickBot="1">
      <c r="A53" s="218"/>
      <c r="B53" s="190" t="s">
        <v>45</v>
      </c>
      <c r="C53" s="180" t="s">
        <v>50</v>
      </c>
      <c r="D53" s="180" t="s">
        <v>148</v>
      </c>
      <c r="E53" s="191" t="s">
        <v>113</v>
      </c>
      <c r="F53" s="191" t="s">
        <v>120</v>
      </c>
      <c r="G53" s="180" t="s">
        <v>186</v>
      </c>
      <c r="H53" s="214" t="s">
        <v>101</v>
      </c>
      <c r="I53" s="191" t="s">
        <v>117</v>
      </c>
      <c r="J53" s="192" t="s">
        <v>126</v>
      </c>
      <c r="K53" s="180" t="s">
        <v>71</v>
      </c>
      <c r="L53" s="193" t="s">
        <v>191</v>
      </c>
      <c r="M53" s="180" t="s">
        <v>148</v>
      </c>
      <c r="N53" s="180" t="s">
        <v>148</v>
      </c>
      <c r="O53" s="180" t="s">
        <v>148</v>
      </c>
      <c r="P53" s="180" t="s">
        <v>97</v>
      </c>
      <c r="Q53" s="194" t="s">
        <v>91</v>
      </c>
      <c r="R53"/>
      <c r="S53" s="220"/>
      <c r="T53" s="195" t="s">
        <v>192</v>
      </c>
      <c r="U53" s="196">
        <v>9132</v>
      </c>
      <c r="V53" s="197" t="s">
        <v>193</v>
      </c>
      <c r="W53" s="198">
        <v>2361</v>
      </c>
      <c r="X53" s="199" t="s">
        <v>194</v>
      </c>
      <c r="Y53" s="200">
        <v>768</v>
      </c>
      <c r="Z53" s="3"/>
      <c r="AA53" s="3"/>
      <c r="AB53" s="167" t="s">
        <v>195</v>
      </c>
      <c r="AC53" s="3"/>
      <c r="AD53" s="3"/>
      <c r="AE53" s="3"/>
      <c r="AF53" s="3"/>
      <c r="AG53" s="3"/>
    </row>
    <row r="54" spans="2:33" ht="15.75" customHeight="1" thickBot="1" thickTop="1">
      <c r="B54" s="190" t="s">
        <v>50</v>
      </c>
      <c r="C54" s="180" t="s">
        <v>148</v>
      </c>
      <c r="D54" s="180" t="s">
        <v>97</v>
      </c>
      <c r="E54" s="191" t="s">
        <v>196</v>
      </c>
      <c r="F54" s="180" t="s">
        <v>91</v>
      </c>
      <c r="G54" s="191" t="s">
        <v>120</v>
      </c>
      <c r="H54" s="180" t="s">
        <v>190</v>
      </c>
      <c r="I54" s="191" t="s">
        <v>106</v>
      </c>
      <c r="J54" s="192" t="s">
        <v>140</v>
      </c>
      <c r="K54" s="180" t="s">
        <v>77</v>
      </c>
      <c r="L54" s="193" t="s">
        <v>117</v>
      </c>
      <c r="M54" s="180" t="s">
        <v>190</v>
      </c>
      <c r="N54" s="180" t="s">
        <v>185</v>
      </c>
      <c r="O54" s="180" t="s">
        <v>190</v>
      </c>
      <c r="P54" s="180" t="s">
        <v>82</v>
      </c>
      <c r="Q54" s="201" t="s">
        <v>197</v>
      </c>
      <c r="R54"/>
      <c r="S54" s="202"/>
      <c r="T54" s="202"/>
      <c r="U54" s="202"/>
      <c r="V54" s="202"/>
      <c r="W54" s="202"/>
      <c r="X54" s="202"/>
      <c r="Y54" s="202"/>
      <c r="Z54" s="3"/>
      <c r="AA54" s="3"/>
      <c r="AB54" s="3"/>
      <c r="AC54" s="3"/>
      <c r="AD54" s="3"/>
      <c r="AE54" s="3"/>
      <c r="AF54" s="3"/>
      <c r="AG54" s="3"/>
    </row>
    <row r="55" spans="2:33" ht="15.75" customHeight="1" thickTop="1">
      <c r="B55" s="203" t="s">
        <v>137</v>
      </c>
      <c r="C55" s="180" t="s">
        <v>97</v>
      </c>
      <c r="D55" s="191" t="s">
        <v>130</v>
      </c>
      <c r="E55" s="191" t="s">
        <v>197</v>
      </c>
      <c r="F55" s="204" t="s">
        <v>82</v>
      </c>
      <c r="G55" s="191" t="s">
        <v>106</v>
      </c>
      <c r="H55" s="191" t="s">
        <v>120</v>
      </c>
      <c r="I55" s="191" t="s">
        <v>132</v>
      </c>
      <c r="J55" s="192" t="s">
        <v>143</v>
      </c>
      <c r="K55" s="180" t="s">
        <v>186</v>
      </c>
      <c r="L55" s="180" t="s">
        <v>71</v>
      </c>
      <c r="M55" s="180" t="s">
        <v>185</v>
      </c>
      <c r="N55" s="180" t="s">
        <v>71</v>
      </c>
      <c r="O55" s="180" t="s">
        <v>185</v>
      </c>
      <c r="P55" s="180" t="s">
        <v>196</v>
      </c>
      <c r="Q55" s="201" t="s">
        <v>137</v>
      </c>
      <c r="R55"/>
      <c r="S55" s="219" t="s">
        <v>198</v>
      </c>
      <c r="T55" s="205" t="s">
        <v>50</v>
      </c>
      <c r="U55" s="186">
        <v>7970</v>
      </c>
      <c r="V55" s="186" t="s">
        <v>199</v>
      </c>
      <c r="W55" s="187">
        <v>710</v>
      </c>
      <c r="X55" s="188">
        <v>5.1</v>
      </c>
      <c r="Y55" s="206">
        <v>869</v>
      </c>
      <c r="Z55" s="3"/>
      <c r="AA55" s="3"/>
      <c r="AB55" s="167" t="s">
        <v>200</v>
      </c>
      <c r="AC55" s="3"/>
      <c r="AD55" s="3"/>
      <c r="AE55" s="3"/>
      <c r="AF55" s="3"/>
      <c r="AG55" s="3"/>
    </row>
    <row r="56" spans="2:33" ht="15.75" customHeight="1" thickBot="1">
      <c r="B56" s="207" t="s">
        <v>132</v>
      </c>
      <c r="C56" s="208" t="s">
        <v>106</v>
      </c>
      <c r="D56" s="208" t="s">
        <v>120</v>
      </c>
      <c r="E56" s="210" t="s">
        <v>60</v>
      </c>
      <c r="F56" s="209" t="s">
        <v>60</v>
      </c>
      <c r="G56" s="211" t="s">
        <v>113</v>
      </c>
      <c r="H56" s="208" t="s">
        <v>126</v>
      </c>
      <c r="I56" s="209" t="s">
        <v>71</v>
      </c>
      <c r="J56" s="209" t="s">
        <v>190</v>
      </c>
      <c r="K56" s="208" t="s">
        <v>201</v>
      </c>
      <c r="L56" s="209" t="s">
        <v>190</v>
      </c>
      <c r="M56" s="208" t="s">
        <v>106</v>
      </c>
      <c r="N56" s="209" t="s">
        <v>91</v>
      </c>
      <c r="O56" s="208" t="s">
        <v>106</v>
      </c>
      <c r="P56" s="209" t="s">
        <v>50</v>
      </c>
      <c r="Q56" s="212" t="s">
        <v>140</v>
      </c>
      <c r="R56"/>
      <c r="S56" s="220"/>
      <c r="T56" s="195" t="s">
        <v>202</v>
      </c>
      <c r="U56" s="196">
        <v>9033</v>
      </c>
      <c r="V56" s="197" t="s">
        <v>203</v>
      </c>
      <c r="W56" s="198">
        <v>809</v>
      </c>
      <c r="X56" s="199">
        <v>4.8</v>
      </c>
      <c r="Y56" s="200">
        <v>563</v>
      </c>
      <c r="Z56" s="3"/>
      <c r="AA56" s="3"/>
      <c r="AB56" s="3"/>
      <c r="AC56" s="3"/>
      <c r="AD56" s="3"/>
      <c r="AE56" s="3"/>
      <c r="AF56" s="3"/>
      <c r="AG56" s="3"/>
    </row>
    <row r="57" spans="1:32" ht="15" thickTop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69"/>
      <c r="S57" s="3"/>
      <c r="T57" s="3"/>
      <c r="U57" s="169"/>
      <c r="V57" s="3"/>
      <c r="W57" s="3"/>
      <c r="X57" s="169"/>
      <c r="Y57" s="169"/>
      <c r="Z57" s="3"/>
      <c r="AA57" s="3"/>
      <c r="AB57" s="3"/>
      <c r="AC57" s="3"/>
      <c r="AD57" s="3"/>
      <c r="AE57" s="3"/>
      <c r="AF57" s="3"/>
    </row>
  </sheetData>
  <sheetProtection/>
  <mergeCells count="125">
    <mergeCell ref="A1:B1"/>
    <mergeCell ref="E1:AC3"/>
    <mergeCell ref="B4:E4"/>
    <mergeCell ref="F4:AE4"/>
    <mergeCell ref="AF4:AF7"/>
    <mergeCell ref="B5:C5"/>
    <mergeCell ref="D5:E5"/>
    <mergeCell ref="F5:O5"/>
    <mergeCell ref="P5:P7"/>
    <mergeCell ref="Q5:U5"/>
    <mergeCell ref="Z5:AE5"/>
    <mergeCell ref="B6:B7"/>
    <mergeCell ref="C6:C7"/>
    <mergeCell ref="D6:D7"/>
    <mergeCell ref="E6:E7"/>
    <mergeCell ref="F6:F7"/>
    <mergeCell ref="G6:G7"/>
    <mergeCell ref="H6:H7"/>
    <mergeCell ref="Z6:Z7"/>
    <mergeCell ref="AA6:AA7"/>
    <mergeCell ref="I6:I7"/>
    <mergeCell ref="J6:J7"/>
    <mergeCell ref="K6:K7"/>
    <mergeCell ref="L6:M6"/>
    <mergeCell ref="N6:O6"/>
    <mergeCell ref="Q6:Q7"/>
    <mergeCell ref="V5:V7"/>
    <mergeCell ref="W5:Y6"/>
    <mergeCell ref="AB6:AB7"/>
    <mergeCell ref="AC6:AC7"/>
    <mergeCell ref="AD6:AD7"/>
    <mergeCell ref="AE6:AE7"/>
    <mergeCell ref="D21:E21"/>
    <mergeCell ref="F21:H21"/>
    <mergeCell ref="R6:R7"/>
    <mergeCell ref="S6:S7"/>
    <mergeCell ref="T6:T7"/>
    <mergeCell ref="U6:U7"/>
    <mergeCell ref="B23:E23"/>
    <mergeCell ref="F23:AE23"/>
    <mergeCell ref="AF23:AF26"/>
    <mergeCell ref="B24:C24"/>
    <mergeCell ref="D24:E24"/>
    <mergeCell ref="F24:O24"/>
    <mergeCell ref="P24:P26"/>
    <mergeCell ref="Q24:U24"/>
    <mergeCell ref="V24:V26"/>
    <mergeCell ref="W24:Y25"/>
    <mergeCell ref="Z24:AE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AB25:AB26"/>
    <mergeCell ref="AC25:AC26"/>
    <mergeCell ref="K25:K26"/>
    <mergeCell ref="L25:M25"/>
    <mergeCell ref="N25:O25"/>
    <mergeCell ref="Q25:Q26"/>
    <mergeCell ref="R25:R26"/>
    <mergeCell ref="S25:S26"/>
    <mergeCell ref="AD25:AD26"/>
    <mergeCell ref="AE25:AE26"/>
    <mergeCell ref="F27:H27"/>
    <mergeCell ref="F28:H28"/>
    <mergeCell ref="F29:H29"/>
    <mergeCell ref="F30:H30"/>
    <mergeCell ref="T25:T26"/>
    <mergeCell ref="U25:U26"/>
    <mergeCell ref="Z25:Z26"/>
    <mergeCell ref="AA25:AA26"/>
    <mergeCell ref="F31:H31"/>
    <mergeCell ref="F32:H32"/>
    <mergeCell ref="F33:H33"/>
    <mergeCell ref="F34:H34"/>
    <mergeCell ref="F35:H35"/>
    <mergeCell ref="F36:H36"/>
    <mergeCell ref="F37:H37"/>
    <mergeCell ref="F38:H38"/>
    <mergeCell ref="D39:E39"/>
    <mergeCell ref="F39:H39"/>
    <mergeCell ref="B41:AE41"/>
    <mergeCell ref="B42:C42"/>
    <mergeCell ref="D42:E42"/>
    <mergeCell ref="F42:O42"/>
    <mergeCell ref="P42:P44"/>
    <mergeCell ref="Q42:U42"/>
    <mergeCell ref="AF42:AF44"/>
    <mergeCell ref="B43:B44"/>
    <mergeCell ref="C43:C44"/>
    <mergeCell ref="D43:D44"/>
    <mergeCell ref="E43:E44"/>
    <mergeCell ref="F43:F44"/>
    <mergeCell ref="G43:G44"/>
    <mergeCell ref="K43:K44"/>
    <mergeCell ref="L43:M43"/>
    <mergeCell ref="N43:O43"/>
    <mergeCell ref="V42:V44"/>
    <mergeCell ref="W42:Y43"/>
    <mergeCell ref="Z42:AE42"/>
    <mergeCell ref="AB43:AB44"/>
    <mergeCell ref="AC43:AC44"/>
    <mergeCell ref="AD43:AD44"/>
    <mergeCell ref="AE43:AE44"/>
    <mergeCell ref="F47:H47"/>
    <mergeCell ref="Q43:Q44"/>
    <mergeCell ref="R43:R44"/>
    <mergeCell ref="S43:S44"/>
    <mergeCell ref="T43:T44"/>
    <mergeCell ref="U43:U44"/>
    <mergeCell ref="F46:H46"/>
    <mergeCell ref="C49:E49"/>
    <mergeCell ref="A50:A53"/>
    <mergeCell ref="S52:S53"/>
    <mergeCell ref="S55:S56"/>
    <mergeCell ref="AA43:AA44"/>
    <mergeCell ref="Z43:Z44"/>
    <mergeCell ref="H43:H44"/>
    <mergeCell ref="I43:I44"/>
    <mergeCell ref="J43:J4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yoel</dc:creator>
  <cp:keywords/>
  <dc:description/>
  <cp:lastModifiedBy>yoel</cp:lastModifiedBy>
  <dcterms:created xsi:type="dcterms:W3CDTF">2019-04-17T05:00:08Z</dcterms:created>
  <dcterms:modified xsi:type="dcterms:W3CDTF">2019-04-17T05:08:14Z</dcterms:modified>
  <cp:category/>
  <cp:version/>
  <cp:contentType/>
  <cp:contentStatus/>
</cp:coreProperties>
</file>