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שרות\לוחות פרים\דצמבר 2022\"/>
    </mc:Choice>
  </mc:AlternateContent>
  <bookViews>
    <workbookView xWindow="0" yWindow="0" windowWidth="23040" windowHeight="8904"/>
  </bookViews>
  <sheets>
    <sheet name="לוח פרים-דצמבר 2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0" i="4" l="1"/>
  <c r="AE40" i="4"/>
  <c r="AD40" i="4"/>
  <c r="AC40" i="4"/>
  <c r="AB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</calcChain>
</file>

<file path=xl/sharedStrings.xml><?xml version="1.0" encoding="utf-8"?>
<sst xmlns="http://schemas.openxmlformats.org/spreadsheetml/2006/main" count="404" uniqueCount="204">
  <si>
    <t>גודל גוף</t>
  </si>
  <si>
    <t>רגליים</t>
  </si>
  <si>
    <t>עומק עטין</t>
  </si>
  <si>
    <t>מקום פטמות</t>
  </si>
  <si>
    <t>עטין כללי</t>
  </si>
  <si>
    <t>% הישנות</t>
  </si>
  <si>
    <t>% תמותה</t>
  </si>
  <si>
    <t>אינדקס ייצור</t>
  </si>
  <si>
    <t>סאמנו</t>
  </si>
  <si>
    <t>סקנדל</t>
  </si>
  <si>
    <t>9552</t>
  </si>
  <si>
    <t>ג'קי</t>
  </si>
  <si>
    <t>אסיה</t>
  </si>
  <si>
    <t>9147</t>
  </si>
  <si>
    <t>איזג</t>
  </si>
  <si>
    <t>ג'רמין</t>
  </si>
  <si>
    <t>סיטבון</t>
  </si>
  <si>
    <t>9157</t>
  </si>
  <si>
    <t>סוג'י</t>
  </si>
  <si>
    <t>אלטאמבסי</t>
  </si>
  <si>
    <t>סופרשוט</t>
  </si>
  <si>
    <t>5987</t>
  </si>
  <si>
    <t>טופשוט</t>
  </si>
  <si>
    <t>מסקול</t>
  </si>
  <si>
    <t>סטרט</t>
  </si>
  <si>
    <t>9154</t>
  </si>
  <si>
    <t>סלוקי</t>
  </si>
  <si>
    <t>ארגמן</t>
  </si>
  <si>
    <t>ראלב</t>
  </si>
  <si>
    <t>9536</t>
  </si>
  <si>
    <t>דלתה</t>
  </si>
  <si>
    <t>גרנטי ו</t>
  </si>
  <si>
    <t>5254</t>
  </si>
  <si>
    <t>ג'ינטה</t>
  </si>
  <si>
    <t>גוגל</t>
  </si>
  <si>
    <t>9522</t>
  </si>
  <si>
    <t>בליסטו</t>
  </si>
  <si>
    <t>9520</t>
  </si>
  <si>
    <t>קבוט</t>
  </si>
  <si>
    <t>סופרסייר</t>
  </si>
  <si>
    <t>יודר</t>
  </si>
  <si>
    <t>5849</t>
  </si>
  <si>
    <t>ספקטור</t>
  </si>
  <si>
    <t>גאן</t>
  </si>
  <si>
    <t>דיוק מ</t>
  </si>
  <si>
    <t>5994</t>
  </si>
  <si>
    <t>אנדאבור</t>
  </si>
  <si>
    <t>סגריר</t>
  </si>
  <si>
    <t>9244</t>
  </si>
  <si>
    <t>סרג'</t>
  </si>
  <si>
    <t>סמנוק</t>
  </si>
  <si>
    <t>9560</t>
  </si>
  <si>
    <t>איסר</t>
  </si>
  <si>
    <t>אוורסט</t>
  </si>
  <si>
    <t>9511</t>
  </si>
  <si>
    <t>גרנדה</t>
  </si>
  <si>
    <t>סולארי</t>
  </si>
  <si>
    <t>9546</t>
  </si>
  <si>
    <t>סינק</t>
  </si>
  <si>
    <t>9549</t>
  </si>
  <si>
    <t>9248</t>
  </si>
  <si>
    <t>אכילס</t>
  </si>
  <si>
    <t>בופון</t>
  </si>
  <si>
    <t>9537</t>
  </si>
  <si>
    <t>סטד</t>
  </si>
  <si>
    <t>9120</t>
  </si>
  <si>
    <t>רוסריו</t>
  </si>
  <si>
    <t>גדר</t>
  </si>
  <si>
    <t>9214</t>
  </si>
  <si>
    <t>גייק</t>
  </si>
  <si>
    <t>גודארד</t>
  </si>
  <si>
    <t>9525</t>
  </si>
  <si>
    <t>טריי מי</t>
  </si>
  <si>
    <t>9509</t>
  </si>
  <si>
    <t>פטריק</t>
  </si>
  <si>
    <t>גריף</t>
  </si>
  <si>
    <t>9529</t>
  </si>
  <si>
    <t>הודל</t>
  </si>
  <si>
    <t>דוגלי</t>
  </si>
  <si>
    <t>9128</t>
  </si>
  <si>
    <t>דאדון</t>
  </si>
  <si>
    <t>9160</t>
  </si>
  <si>
    <t>אילטון</t>
  </si>
  <si>
    <t>אוטו</t>
  </si>
  <si>
    <t>9127</t>
  </si>
  <si>
    <t>דאוסן</t>
  </si>
  <si>
    <t>אולטיים</t>
  </si>
  <si>
    <t>9247</t>
  </si>
  <si>
    <t>אולה</t>
  </si>
  <si>
    <t>אברמס</t>
  </si>
  <si>
    <t>גנוסר</t>
  </si>
  <si>
    <t>דביר</t>
  </si>
  <si>
    <t>גרופית</t>
  </si>
  <si>
    <t>יד חיל-יד מרדכי</t>
  </si>
  <si>
    <t>שות' מכבי-חנתון</t>
  </si>
  <si>
    <t>הזורע</t>
  </si>
  <si>
    <t>רמת השופט</t>
  </si>
  <si>
    <t>מעלה גלבוע</t>
  </si>
  <si>
    <t>אפיקים</t>
  </si>
  <si>
    <t>מענית</t>
  </si>
  <si>
    <t>עין השופט</t>
  </si>
  <si>
    <t>סעד</t>
  </si>
  <si>
    <t>יזרעאל</t>
  </si>
  <si>
    <t>גלאון</t>
  </si>
  <si>
    <t>משק אם</t>
  </si>
  <si>
    <t>פרי הזרעה</t>
  </si>
  <si>
    <t>פרים נבחנים</t>
  </si>
  <si>
    <t>פוריות זרמה</t>
  </si>
  <si>
    <t>הפר</t>
  </si>
  <si>
    <t>אבות הפר</t>
  </si>
  <si>
    <t>תכונות מצטיינות</t>
  </si>
  <si>
    <t>חלב ומרכיביו</t>
  </si>
  <si>
    <t>תכונות נלוות</t>
  </si>
  <si>
    <t>אינדקס תכונות משנה</t>
  </si>
  <si>
    <t>המלטות פר מעבר</t>
  </si>
  <si>
    <t>שיפוט גופני במבכירות</t>
  </si>
  <si>
    <t>שם</t>
  </si>
  <si>
    <t>מספר</t>
  </si>
  <si>
    <t xml:space="preserve">אב </t>
  </si>
  <si>
    <t>אב אם</t>
  </si>
  <si>
    <t>מספר בנות תח' 1</t>
  </si>
  <si>
    <t>מספר עדרים</t>
  </si>
  <si>
    <t>בנות הפר בתחלובה</t>
  </si>
  <si>
    <t xml:space="preserve">  חמ"מ  PD20</t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</si>
  <si>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</si>
  <si>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</si>
  <si>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</si>
  <si>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</si>
  <si>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</si>
  <si>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</si>
  <si>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</si>
  <si>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</si>
  <si>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ק"ג</t>
  </si>
  <si>
    <t>%</t>
  </si>
  <si>
    <t>% ה. קשה</t>
  </si>
  <si>
    <t>עגלות</t>
  </si>
  <si>
    <t>פרות</t>
  </si>
  <si>
    <t>ג'ורנו אלי, עזריקם</t>
  </si>
  <si>
    <t>ניסים אברהם, עזריה</t>
  </si>
  <si>
    <t>יריב שותפות, כ. יהושע</t>
  </si>
  <si>
    <t>ברגר אברהם, בית גמליאל</t>
  </si>
  <si>
    <t>רפת העמק, יפעת</t>
  </si>
  <si>
    <t>שותפות אבידן, באר טוביה</t>
  </si>
  <si>
    <t>ארה"ב, ABS</t>
  </si>
  <si>
    <t>ארה"ב, GENEX</t>
  </si>
  <si>
    <t>ארה"ב, ALTA GENETICS</t>
  </si>
  <si>
    <t>ממוצע</t>
  </si>
  <si>
    <t>פרים ג'נומים</t>
  </si>
  <si>
    <t>סמול  G</t>
  </si>
  <si>
    <t>טופז G</t>
  </si>
  <si>
    <t>גוריון G</t>
  </si>
  <si>
    <t>בסטי G</t>
  </si>
  <si>
    <t>קסול G</t>
  </si>
  <si>
    <t>אנחל G</t>
  </si>
  <si>
    <t>סנדה G</t>
  </si>
  <si>
    <t>סאן G</t>
  </si>
  <si>
    <t>גהרי G</t>
  </si>
  <si>
    <t>טמבור G</t>
  </si>
  <si>
    <t>ערכי ג'נומיק (ללא בנות)</t>
  </si>
  <si>
    <t>-</t>
  </si>
  <si>
    <t>*5.7</t>
  </si>
  <si>
    <t>% המלטה קשה</t>
  </si>
  <si>
    <t>נבחן בארה"ב</t>
  </si>
  <si>
    <t>פרים פוריים</t>
  </si>
  <si>
    <t>שם הפר</t>
  </si>
  <si>
    <t>מס' הפר</t>
  </si>
  <si>
    <t>אבות הפרים</t>
  </si>
  <si>
    <t>מס' הזרעות</t>
  </si>
  <si>
    <t>סטייה ממישור הייחוס</t>
  </si>
  <si>
    <t>חמ"מ PD20</t>
  </si>
  <si>
    <t>קליין G</t>
  </si>
  <si>
    <t>קוקיקאטרXסיטבון</t>
  </si>
  <si>
    <t>ביז G</t>
  </si>
  <si>
    <t>גוליברXארגמן</t>
  </si>
  <si>
    <t>קבב G</t>
  </si>
  <si>
    <t>קבריולטXבופון</t>
  </si>
  <si>
    <t>פרים נוספים - זרמה רגילה</t>
  </si>
  <si>
    <t>לוח  פרים  - דצמבר 2022</t>
  </si>
  <si>
    <t>אולטייםXאס</t>
  </si>
  <si>
    <t>**</t>
  </si>
  <si>
    <t>***</t>
  </si>
  <si>
    <t>*</t>
  </si>
  <si>
    <t>****</t>
  </si>
  <si>
    <t>*****</t>
  </si>
  <si>
    <t>חזוי</t>
  </si>
  <si>
    <t>1R</t>
  </si>
  <si>
    <t>3R</t>
  </si>
  <si>
    <t>4R</t>
  </si>
  <si>
    <t>קיגל G</t>
  </si>
  <si>
    <t>קוקיקאטר</t>
  </si>
  <si>
    <t>דבוש משה, אחיסמך</t>
  </si>
  <si>
    <t>5R</t>
  </si>
  <si>
    <t>11R</t>
  </si>
  <si>
    <t>10R</t>
  </si>
  <si>
    <t>9R</t>
  </si>
  <si>
    <t xml:space="preserve">טייבה TV G </t>
  </si>
  <si>
    <t>גרף TV G</t>
  </si>
  <si>
    <t>12R</t>
  </si>
  <si>
    <t>13R</t>
  </si>
  <si>
    <t>קסט G</t>
  </si>
  <si>
    <t>בלטיניסקי אמנון, כ. ותקין</t>
  </si>
  <si>
    <t>7R</t>
  </si>
  <si>
    <t>14R</t>
  </si>
  <si>
    <t>מרום הגלבוע, מירב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</si>
</sst>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_);\(0\)"/>
    <numFmt numFmtId="165" formatCode="0.0"/>
    <numFmt numFmtId="166" formatCode="#,##0.0"/>
    <numFmt numFmtId="167" formatCode="0.00_ ;\-0.00\ "/>
  </numFmts>
  <fonts count="25" x14ac:knownFonts="1"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sz val="10"/>
      <color indexed="8"/>
      <name val="Arial"/>
      <family val="2"/>
    </font>
    <font>
      <sz val="12"/>
      <color theme="1"/>
      <name val="Arial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6"/>
      <color rgb="FFFFFFFF"/>
      <name val="ARIAL"/>
      <family val="2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sz val="12"/>
      <color theme="1"/>
      <name val="Arial"/>
      <family val="2"/>
      <charset val="177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indexed="8"/>
      <name val="Arial"/>
      <family val="2"/>
    </font>
    <font>
      <b/>
      <sz val="12"/>
      <color theme="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0000FF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16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rgb="FFFFFFFF"/>
      </top>
      <bottom style="thick">
        <color theme="0"/>
      </bottom>
      <diagonal/>
    </border>
    <border>
      <left/>
      <right/>
      <top style="thick">
        <color rgb="FFFFFFFF"/>
      </top>
      <bottom style="thick">
        <color theme="0"/>
      </bottom>
      <diagonal/>
    </border>
    <border>
      <left/>
      <right style="thick">
        <color theme="0"/>
      </right>
      <top style="thick">
        <color rgb="FFFFFFFF"/>
      </top>
      <bottom style="thick">
        <color theme="0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43" fontId="1" fillId="0" borderId="0" applyFont="0" applyFill="0" applyBorder="0" applyAlignment="0" applyProtection="0"/>
  </cellStyleXfs>
  <cellXfs count="246">
    <xf numFmtId="0" fontId="0" fillId="0" borderId="0" xfId="0"/>
    <xf numFmtId="0" fontId="3" fillId="2" borderId="0" xfId="0" applyFont="1" applyFill="1"/>
    <xf numFmtId="0" fontId="4" fillId="2" borderId="0" xfId="2" applyFont="1" applyFill="1" applyAlignment="1">
      <alignment vertical="top"/>
    </xf>
    <xf numFmtId="1" fontId="4" fillId="2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vertical="top"/>
    </xf>
    <xf numFmtId="3" fontId="5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top"/>
    </xf>
    <xf numFmtId="3" fontId="4" fillId="2" borderId="0" xfId="2" applyNumberFormat="1" applyFont="1" applyFill="1" applyAlignment="1">
      <alignment horizontal="center" vertical="center"/>
    </xf>
    <xf numFmtId="165" fontId="4" fillId="2" borderId="0" xfId="2" applyNumberFormat="1" applyFont="1" applyFill="1" applyAlignment="1">
      <alignment horizontal="center" vertical="center"/>
    </xf>
    <xf numFmtId="2" fontId="4" fillId="2" borderId="0" xfId="2" applyNumberFormat="1" applyFont="1" applyFill="1" applyAlignment="1">
      <alignment horizontal="center" vertical="center"/>
    </xf>
    <xf numFmtId="2" fontId="5" fillId="2" borderId="0" xfId="2" applyNumberFormat="1" applyFont="1" applyFill="1" applyAlignment="1">
      <alignment horizontal="center" vertical="center"/>
    </xf>
    <xf numFmtId="0" fontId="3" fillId="0" borderId="0" xfId="0" applyFont="1"/>
    <xf numFmtId="165" fontId="9" fillId="4" borderId="5" xfId="0" applyNumberFormat="1" applyFont="1" applyFill="1" applyBorder="1" applyAlignment="1">
      <alignment horizontal="center" vertical="center" wrapText="1" readingOrder="2"/>
    </xf>
    <xf numFmtId="2" fontId="9" fillId="4" borderId="5" xfId="0" applyNumberFormat="1" applyFont="1" applyFill="1" applyBorder="1" applyAlignment="1">
      <alignment horizontal="center" vertical="center" wrapText="1" readingOrder="2"/>
    </xf>
    <xf numFmtId="3" fontId="9" fillId="4" borderId="5" xfId="0" applyNumberFormat="1" applyFont="1" applyFill="1" applyBorder="1" applyAlignment="1">
      <alignment horizontal="center" vertical="center" wrapText="1" readingOrder="2"/>
    </xf>
    <xf numFmtId="0" fontId="10" fillId="5" borderId="6" xfId="4" applyNumberFormat="1" applyFont="1" applyFill="1" applyBorder="1" applyAlignment="1">
      <alignment horizontal="center" vertical="center"/>
    </xf>
    <xf numFmtId="0" fontId="5" fillId="5" borderId="6" xfId="4" applyFont="1" applyFill="1" applyBorder="1">
      <alignment vertical="top"/>
    </xf>
    <xf numFmtId="165" fontId="11" fillId="5" borderId="6" xfId="0" applyNumberFormat="1" applyFont="1" applyFill="1" applyBorder="1" applyAlignment="1"/>
    <xf numFmtId="1" fontId="5" fillId="5" borderId="6" xfId="4" applyNumberFormat="1" applyFont="1" applyFill="1" applyBorder="1" applyAlignment="1">
      <alignment horizontal="center" vertical="center"/>
    </xf>
    <xf numFmtId="0" fontId="5" fillId="5" borderId="6" xfId="4" applyNumberFormat="1" applyFont="1" applyFill="1" applyBorder="1" applyAlignment="1">
      <alignment horizontal="center" vertical="center"/>
    </xf>
    <xf numFmtId="3" fontId="5" fillId="3" borderId="6" xfId="4" applyNumberFormat="1" applyFont="1" applyFill="1" applyBorder="1" applyAlignment="1">
      <alignment horizontal="center" vertical="center"/>
    </xf>
    <xf numFmtId="3" fontId="5" fillId="5" borderId="6" xfId="4" applyNumberFormat="1" applyFont="1" applyFill="1" applyBorder="1" applyAlignment="1">
      <alignment horizontal="center" vertical="center"/>
    </xf>
    <xf numFmtId="165" fontId="5" fillId="5" borderId="6" xfId="4" applyNumberFormat="1" applyFont="1" applyFill="1" applyBorder="1" applyAlignment="1">
      <alignment horizontal="center" vertical="center"/>
    </xf>
    <xf numFmtId="2" fontId="5" fillId="5" borderId="6" xfId="4" applyNumberFormat="1" applyFont="1" applyFill="1" applyBorder="1" applyAlignment="1">
      <alignment horizontal="center" vertical="center"/>
    </xf>
    <xf numFmtId="166" fontId="5" fillId="5" borderId="6" xfId="4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5" fillId="6" borderId="6" xfId="4" applyFont="1" applyFill="1" applyBorder="1">
      <alignment vertical="top"/>
    </xf>
    <xf numFmtId="0" fontId="5" fillId="6" borderId="6" xfId="4" applyNumberFormat="1" applyFont="1" applyFill="1" applyBorder="1" applyAlignment="1">
      <alignment horizontal="center" vertical="center"/>
    </xf>
    <xf numFmtId="165" fontId="5" fillId="6" borderId="6" xfId="4" applyNumberFormat="1" applyFont="1" applyFill="1" applyBorder="1">
      <alignment vertical="top"/>
    </xf>
    <xf numFmtId="1" fontId="5" fillId="6" borderId="6" xfId="4" applyNumberFormat="1" applyFont="1" applyFill="1" applyBorder="1" applyAlignment="1">
      <alignment horizontal="center" vertical="center"/>
    </xf>
    <xf numFmtId="3" fontId="5" fillId="6" borderId="6" xfId="4" applyNumberFormat="1" applyFont="1" applyFill="1" applyBorder="1" applyAlignment="1">
      <alignment horizontal="center" vertical="center"/>
    </xf>
    <xf numFmtId="165" fontId="5" fillId="6" borderId="6" xfId="4" applyNumberFormat="1" applyFont="1" applyFill="1" applyBorder="1" applyAlignment="1">
      <alignment horizontal="center" vertical="center"/>
    </xf>
    <xf numFmtId="2" fontId="5" fillId="6" borderId="6" xfId="4" applyNumberFormat="1" applyFont="1" applyFill="1" applyBorder="1" applyAlignment="1">
      <alignment horizontal="center" vertical="center"/>
    </xf>
    <xf numFmtId="1" fontId="5" fillId="3" borderId="6" xfId="4" applyNumberFormat="1" applyFont="1" applyFill="1" applyBorder="1" applyAlignment="1">
      <alignment horizontal="center" vertical="center"/>
    </xf>
    <xf numFmtId="166" fontId="5" fillId="6" borderId="6" xfId="4" applyNumberFormat="1" applyFont="1" applyFill="1" applyBorder="1" applyAlignment="1">
      <alignment horizontal="center" vertical="center"/>
    </xf>
    <xf numFmtId="0" fontId="12" fillId="5" borderId="6" xfId="4" applyNumberFormat="1" applyFont="1" applyFill="1" applyBorder="1" applyAlignment="1">
      <alignment horizontal="center" vertical="center"/>
    </xf>
    <xf numFmtId="0" fontId="10" fillId="6" borderId="6" xfId="4" applyNumberFormat="1" applyFont="1" applyFill="1" applyBorder="1" applyAlignment="1">
      <alignment horizontal="center" vertical="center"/>
    </xf>
    <xf numFmtId="164" fontId="4" fillId="2" borderId="0" xfId="3" applyNumberFormat="1" applyFont="1" applyFill="1" applyBorder="1" applyAlignment="1">
      <alignment horizontal="left" vertical="top"/>
    </xf>
    <xf numFmtId="0" fontId="5" fillId="2" borderId="0" xfId="3" applyFont="1" applyFill="1" applyBorder="1">
      <alignment vertical="top"/>
    </xf>
    <xf numFmtId="0" fontId="5" fillId="2" borderId="0" xfId="3" applyFont="1" applyFill="1" applyBorder="1" applyAlignment="1">
      <alignment horizontal="center" vertical="center"/>
    </xf>
    <xf numFmtId="0" fontId="4" fillId="2" borderId="0" xfId="3" applyFont="1" applyFill="1" applyBorder="1">
      <alignment vertical="top"/>
    </xf>
    <xf numFmtId="0" fontId="5" fillId="7" borderId="7" xfId="2" applyFont="1" applyFill="1" applyBorder="1">
      <alignment vertical="top"/>
    </xf>
    <xf numFmtId="3" fontId="5" fillId="7" borderId="8" xfId="3" applyNumberFormat="1" applyFont="1" applyFill="1" applyBorder="1" applyAlignment="1">
      <alignment horizontal="center" vertical="center"/>
    </xf>
    <xf numFmtId="166" fontId="5" fillId="7" borderId="8" xfId="3" applyNumberFormat="1" applyFont="1" applyFill="1" applyBorder="1" applyAlignment="1">
      <alignment horizontal="center" vertical="center"/>
    </xf>
    <xf numFmtId="4" fontId="5" fillId="7" borderId="8" xfId="3" applyNumberFormat="1" applyFont="1" applyFill="1" applyBorder="1" applyAlignment="1">
      <alignment horizontal="center" vertical="center"/>
    </xf>
    <xf numFmtId="165" fontId="4" fillId="2" borderId="0" xfId="2" applyNumberFormat="1" applyFont="1" applyFill="1" applyBorder="1" applyAlignment="1">
      <alignment horizontal="center" vertical="center"/>
    </xf>
    <xf numFmtId="0" fontId="13" fillId="8" borderId="0" xfId="0" applyFont="1" applyFill="1" applyBorder="1" applyAlignment="1"/>
    <xf numFmtId="0" fontId="17" fillId="0" borderId="0" xfId="0" applyFont="1" applyFill="1" applyBorder="1"/>
    <xf numFmtId="0" fontId="5" fillId="2" borderId="0" xfId="2" applyFont="1" applyFill="1" applyBorder="1">
      <alignment vertical="top"/>
    </xf>
    <xf numFmtId="3" fontId="5" fillId="2" borderId="0" xfId="3" applyNumberFormat="1" applyFont="1" applyFill="1" applyBorder="1" applyAlignment="1">
      <alignment horizontal="center" vertical="center"/>
    </xf>
    <xf numFmtId="166" fontId="5" fillId="2" borderId="0" xfId="3" applyNumberFormat="1" applyFont="1" applyFill="1" applyBorder="1" applyAlignment="1">
      <alignment horizontal="center" vertical="center"/>
    </xf>
    <xf numFmtId="4" fontId="5" fillId="2" borderId="0" xfId="3" applyNumberFormat="1" applyFont="1" applyFill="1" applyBorder="1" applyAlignment="1">
      <alignment horizontal="center" vertical="center"/>
    </xf>
    <xf numFmtId="0" fontId="0" fillId="2" borderId="0" xfId="0" applyFill="1"/>
    <xf numFmtId="0" fontId="5" fillId="10" borderId="6" xfId="4" applyFont="1" applyFill="1" applyBorder="1" applyAlignment="1">
      <alignment horizontal="right" vertical="top"/>
    </xf>
    <xf numFmtId="0" fontId="12" fillId="11" borderId="6" xfId="4" applyFont="1" applyFill="1" applyBorder="1">
      <alignment vertical="top"/>
    </xf>
    <xf numFmtId="0" fontId="5" fillId="10" borderId="6" xfId="4" applyNumberFormat="1" applyFont="1" applyFill="1" applyBorder="1" applyAlignment="1">
      <alignment horizontal="center" vertical="center"/>
    </xf>
    <xf numFmtId="3" fontId="18" fillId="12" borderId="6" xfId="4" applyNumberFormat="1" applyFont="1" applyFill="1" applyBorder="1" applyAlignment="1">
      <alignment horizontal="center" vertical="center"/>
    </xf>
    <xf numFmtId="3" fontId="18" fillId="10" borderId="6" xfId="4" applyNumberFormat="1" applyFont="1" applyFill="1" applyBorder="1" applyAlignment="1">
      <alignment horizontal="center" vertical="center"/>
    </xf>
    <xf numFmtId="165" fontId="18" fillId="10" borderId="6" xfId="4" applyNumberFormat="1" applyFont="1" applyFill="1" applyBorder="1" applyAlignment="1">
      <alignment horizontal="center" vertical="center"/>
    </xf>
    <xf numFmtId="2" fontId="18" fillId="10" borderId="6" xfId="4" applyNumberFormat="1" applyFont="1" applyFill="1" applyBorder="1" applyAlignment="1">
      <alignment horizontal="center" vertical="center"/>
    </xf>
    <xf numFmtId="3" fontId="18" fillId="10" borderId="6" xfId="0" applyNumberFormat="1" applyFont="1" applyFill="1" applyBorder="1" applyAlignment="1">
      <alignment horizontal="center" vertical="top"/>
    </xf>
    <xf numFmtId="0" fontId="10" fillId="11" borderId="6" xfId="4" applyNumberFormat="1" applyFont="1" applyFill="1" applyBorder="1" applyAlignment="1">
      <alignment horizontal="center" vertical="center"/>
    </xf>
    <xf numFmtId="0" fontId="12" fillId="11" borderId="6" xfId="4" applyFont="1" applyFill="1" applyBorder="1" applyAlignment="1">
      <alignment horizontal="right" vertical="top"/>
    </xf>
    <xf numFmtId="0" fontId="5" fillId="11" borderId="6" xfId="4" applyNumberFormat="1" applyFont="1" applyFill="1" applyBorder="1" applyAlignment="1">
      <alignment horizontal="center" vertical="center"/>
    </xf>
    <xf numFmtId="3" fontId="18" fillId="11" borderId="6" xfId="4" applyNumberFormat="1" applyFont="1" applyFill="1" applyBorder="1" applyAlignment="1">
      <alignment horizontal="center" vertical="center"/>
    </xf>
    <xf numFmtId="165" fontId="18" fillId="11" borderId="6" xfId="4" applyNumberFormat="1" applyFont="1" applyFill="1" applyBorder="1" applyAlignment="1">
      <alignment horizontal="center" vertical="center"/>
    </xf>
    <xf numFmtId="2" fontId="18" fillId="11" borderId="6" xfId="4" applyNumberFormat="1" applyFont="1" applyFill="1" applyBorder="1" applyAlignment="1">
      <alignment horizontal="center" vertical="center"/>
    </xf>
    <xf numFmtId="3" fontId="18" fillId="11" borderId="6" xfId="0" applyNumberFormat="1" applyFont="1" applyFill="1" applyBorder="1" applyAlignment="1">
      <alignment horizontal="center" vertical="top"/>
    </xf>
    <xf numFmtId="0" fontId="18" fillId="10" borderId="6" xfId="4" applyNumberFormat="1" applyFont="1" applyFill="1" applyBorder="1" applyAlignment="1">
      <alignment horizontal="center" vertical="center"/>
    </xf>
    <xf numFmtId="0" fontId="18" fillId="11" borderId="6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7" xfId="4" applyFont="1" applyFill="1" applyBorder="1">
      <alignment vertical="top"/>
    </xf>
    <xf numFmtId="0" fontId="5" fillId="6" borderId="17" xfId="4" applyFont="1" applyFill="1" applyBorder="1">
      <alignment vertical="top"/>
    </xf>
    <xf numFmtId="3" fontId="9" fillId="14" borderId="17" xfId="0" applyNumberFormat="1" applyFont="1" applyFill="1" applyBorder="1" applyAlignment="1">
      <alignment horizontal="center" vertical="center" wrapText="1" readingOrder="2"/>
    </xf>
    <xf numFmtId="0" fontId="5" fillId="11" borderId="17" xfId="4" applyFont="1" applyFill="1" applyBorder="1">
      <alignment vertical="top"/>
    </xf>
    <xf numFmtId="0" fontId="10" fillId="15" borderId="6" xfId="4" applyNumberFormat="1" applyFont="1" applyFill="1" applyBorder="1" applyAlignment="1">
      <alignment horizontal="center" vertical="center" readingOrder="2"/>
    </xf>
    <xf numFmtId="0" fontId="5" fillId="15" borderId="6" xfId="4" applyFont="1" applyFill="1" applyBorder="1">
      <alignment vertical="top"/>
    </xf>
    <xf numFmtId="1" fontId="5" fillId="15" borderId="6" xfId="4" applyNumberFormat="1" applyFont="1" applyFill="1" applyBorder="1" applyAlignment="1">
      <alignment horizontal="center" vertical="center"/>
    </xf>
    <xf numFmtId="3" fontId="5" fillId="15" borderId="6" xfId="4" applyNumberFormat="1" applyFont="1" applyFill="1" applyBorder="1" applyAlignment="1">
      <alignment horizontal="center" vertical="center"/>
    </xf>
    <xf numFmtId="0" fontId="10" fillId="14" borderId="6" xfId="4" applyNumberFormat="1" applyFont="1" applyFill="1" applyBorder="1" applyAlignment="1">
      <alignment horizontal="center" vertical="center"/>
    </xf>
    <xf numFmtId="0" fontId="5" fillId="14" borderId="6" xfId="4" applyFont="1" applyFill="1" applyBorder="1">
      <alignment vertical="top"/>
    </xf>
    <xf numFmtId="1" fontId="5" fillId="14" borderId="6" xfId="4" applyNumberFormat="1" applyFont="1" applyFill="1" applyBorder="1" applyAlignment="1">
      <alignment horizontal="center" vertical="center"/>
    </xf>
    <xf numFmtId="3" fontId="5" fillId="14" borderId="6" xfId="4" applyNumberFormat="1" applyFont="1" applyFill="1" applyBorder="1" applyAlignment="1">
      <alignment horizontal="center" vertical="center"/>
    </xf>
    <xf numFmtId="166" fontId="5" fillId="14" borderId="6" xfId="4" applyNumberFormat="1" applyFont="1" applyFill="1" applyBorder="1" applyAlignment="1">
      <alignment horizontal="center" vertical="center"/>
    </xf>
    <xf numFmtId="0" fontId="5" fillId="15" borderId="6" xfId="4" applyNumberFormat="1" applyFont="1" applyFill="1" applyBorder="1" applyAlignment="1">
      <alignment horizontal="center" vertical="center"/>
    </xf>
    <xf numFmtId="165" fontId="5" fillId="15" borderId="17" xfId="4" applyNumberFormat="1" applyFont="1" applyFill="1" applyBorder="1" applyAlignment="1">
      <alignment horizontal="center" vertical="center" readingOrder="2"/>
    </xf>
    <xf numFmtId="0" fontId="11" fillId="2" borderId="0" xfId="0" applyFont="1" applyFill="1"/>
    <xf numFmtId="3" fontId="20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2" borderId="30" xfId="0" applyFill="1" applyBorder="1" applyAlignment="1"/>
    <xf numFmtId="0" fontId="21" fillId="2" borderId="31" xfId="3" applyFont="1" applyFill="1" applyBorder="1" applyAlignment="1">
      <alignment horizontal="center" vertical="center" wrapText="1"/>
    </xf>
    <xf numFmtId="0" fontId="21" fillId="2" borderId="32" xfId="3" applyFont="1" applyFill="1" applyBorder="1" applyAlignment="1">
      <alignment horizontal="center" vertical="center" wrapText="1"/>
    </xf>
    <xf numFmtId="0" fontId="21" fillId="2" borderId="22" xfId="3" applyFont="1" applyFill="1" applyBorder="1" applyAlignment="1">
      <alignment horizontal="center" vertical="center" wrapText="1"/>
    </xf>
    <xf numFmtId="0" fontId="11" fillId="2" borderId="33" xfId="0" applyFont="1" applyFill="1" applyBorder="1"/>
    <xf numFmtId="0" fontId="20" fillId="2" borderId="3" xfId="0" applyFont="1" applyFill="1" applyBorder="1" applyAlignment="1">
      <alignment horizontal="right" vertical="center"/>
    </xf>
    <xf numFmtId="3" fontId="20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3" xfId="0" applyFont="1" applyFill="1" applyBorder="1"/>
    <xf numFmtId="0" fontId="23" fillId="2" borderId="23" xfId="0" applyFont="1" applyFill="1" applyBorder="1" applyAlignment="1">
      <alignment horizontal="center"/>
    </xf>
    <xf numFmtId="3" fontId="20" fillId="2" borderId="23" xfId="0" applyNumberFormat="1" applyFont="1" applyFill="1" applyBorder="1" applyAlignment="1">
      <alignment horizontal="center" vertical="center"/>
    </xf>
    <xf numFmtId="165" fontId="20" fillId="2" borderId="23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0" fillId="2" borderId="23" xfId="0" applyFont="1" applyFill="1" applyBorder="1" applyAlignment="1">
      <alignment horizontal="right"/>
    </xf>
    <xf numFmtId="0" fontId="23" fillId="2" borderId="24" xfId="0" applyFont="1" applyFill="1" applyBorder="1" applyAlignment="1">
      <alignment horizontal="center" vertical="center"/>
    </xf>
    <xf numFmtId="0" fontId="10" fillId="5" borderId="18" xfId="4" applyFont="1" applyFill="1" applyBorder="1">
      <alignment vertical="top"/>
    </xf>
    <xf numFmtId="0" fontId="5" fillId="6" borderId="18" xfId="4" applyFont="1" applyFill="1" applyBorder="1">
      <alignment vertical="top"/>
    </xf>
    <xf numFmtId="0" fontId="12" fillId="5" borderId="18" xfId="4" applyFont="1" applyFill="1" applyBorder="1">
      <alignment vertical="top"/>
    </xf>
    <xf numFmtId="0" fontId="10" fillId="6" borderId="18" xfId="4" applyFont="1" applyFill="1" applyBorder="1">
      <alignment vertical="top"/>
    </xf>
    <xf numFmtId="0" fontId="10" fillId="10" borderId="18" xfId="4" applyFont="1" applyFill="1" applyBorder="1">
      <alignment vertical="top"/>
    </xf>
    <xf numFmtId="0" fontId="10" fillId="11" borderId="18" xfId="4" applyFont="1" applyFill="1" applyBorder="1">
      <alignment vertical="top"/>
    </xf>
    <xf numFmtId="0" fontId="18" fillId="10" borderId="18" xfId="4" applyFont="1" applyFill="1" applyBorder="1">
      <alignment vertical="top"/>
    </xf>
    <xf numFmtId="0" fontId="18" fillId="11" borderId="18" xfId="4" applyFont="1" applyFill="1" applyBorder="1">
      <alignment vertical="top"/>
    </xf>
    <xf numFmtId="0" fontId="10" fillId="15" borderId="18" xfId="4" applyFont="1" applyFill="1" applyBorder="1" applyAlignment="1">
      <alignment horizontal="right" vertical="top" readingOrder="2"/>
    </xf>
    <xf numFmtId="0" fontId="10" fillId="14" borderId="18" xfId="4" applyFont="1" applyFill="1" applyBorder="1" applyAlignment="1">
      <alignment horizontal="right" vertical="top" readingOrder="2"/>
    </xf>
    <xf numFmtId="0" fontId="20" fillId="2" borderId="4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164" fontId="5" fillId="2" borderId="0" xfId="4" applyNumberFormat="1" applyFont="1" applyFill="1" applyBorder="1" applyAlignment="1">
      <alignment horizontal="left" vertical="top"/>
    </xf>
    <xf numFmtId="0" fontId="0" fillId="2" borderId="0" xfId="0" applyFill="1" applyBorder="1"/>
    <xf numFmtId="0" fontId="11" fillId="2" borderId="0" xfId="0" applyFont="1" applyFill="1" applyBorder="1" applyAlignment="1"/>
    <xf numFmtId="0" fontId="3" fillId="2" borderId="0" xfId="0" applyFont="1" applyFill="1" applyBorder="1"/>
    <xf numFmtId="3" fontId="16" fillId="9" borderId="9" xfId="0" applyNumberFormat="1" applyFont="1" applyFill="1" applyBorder="1" applyAlignment="1">
      <alignment horizontal="center" vertical="center" wrapText="1" readingOrder="2"/>
    </xf>
    <xf numFmtId="165" fontId="16" fillId="9" borderId="9" xfId="0" applyNumberFormat="1" applyFont="1" applyFill="1" applyBorder="1" applyAlignment="1">
      <alignment horizontal="center" vertical="center" wrapText="1" readingOrder="2"/>
    </xf>
    <xf numFmtId="2" fontId="16" fillId="9" borderId="9" xfId="0" applyNumberFormat="1" applyFont="1" applyFill="1" applyBorder="1" applyAlignment="1">
      <alignment horizontal="center" vertical="center" wrapText="1" readingOrder="2"/>
    </xf>
    <xf numFmtId="3" fontId="9" fillId="14" borderId="6" xfId="0" applyNumberFormat="1" applyFont="1" applyFill="1" applyBorder="1" applyAlignment="1">
      <alignment horizontal="center" vertical="center" wrapText="1" readingOrder="2"/>
    </xf>
    <xf numFmtId="2" fontId="9" fillId="14" borderId="6" xfId="0" applyNumberFormat="1" applyFont="1" applyFill="1" applyBorder="1" applyAlignment="1">
      <alignment horizontal="center" vertical="center" wrapText="1" readingOrder="2"/>
    </xf>
    <xf numFmtId="165" fontId="9" fillId="14" borderId="6" xfId="0" applyNumberFormat="1" applyFont="1" applyFill="1" applyBorder="1" applyAlignment="1">
      <alignment horizontal="center" vertical="center" wrapText="1" readingOrder="2"/>
    </xf>
    <xf numFmtId="0" fontId="5" fillId="11" borderId="6" xfId="4" applyFont="1" applyFill="1" applyBorder="1" applyAlignment="1">
      <alignment horizontal="right" vertical="top"/>
    </xf>
    <xf numFmtId="0" fontId="12" fillId="10" borderId="6" xfId="4" applyFont="1" applyFill="1" applyBorder="1">
      <alignment vertical="top"/>
    </xf>
    <xf numFmtId="0" fontId="5" fillId="10" borderId="17" xfId="4" applyFont="1" applyFill="1" applyBorder="1">
      <alignment vertical="top"/>
    </xf>
    <xf numFmtId="0" fontId="12" fillId="10" borderId="6" xfId="4" applyFont="1" applyFill="1" applyBorder="1" applyAlignment="1">
      <alignment horizontal="right" vertical="top"/>
    </xf>
    <xf numFmtId="165" fontId="5" fillId="15" borderId="6" xfId="4" applyNumberFormat="1" applyFont="1" applyFill="1" applyBorder="1" applyAlignment="1">
      <alignment horizontal="center" vertical="center"/>
    </xf>
    <xf numFmtId="2" fontId="5" fillId="15" borderId="6" xfId="4" applyNumberFormat="1" applyFont="1" applyFill="1" applyBorder="1" applyAlignment="1">
      <alignment horizontal="center" vertical="center"/>
    </xf>
    <xf numFmtId="0" fontId="5" fillId="14" borderId="17" xfId="4" applyNumberFormat="1" applyFont="1" applyFill="1" applyBorder="1" applyAlignment="1">
      <alignment horizontal="center" vertical="center"/>
    </xf>
    <xf numFmtId="3" fontId="5" fillId="14" borderId="18" xfId="2" applyNumberFormat="1" applyFont="1" applyFill="1" applyBorder="1" applyAlignment="1">
      <alignment horizontal="center" vertical="center"/>
    </xf>
    <xf numFmtId="3" fontId="5" fillId="14" borderId="6" xfId="2" applyNumberFormat="1" applyFont="1" applyFill="1" applyBorder="1" applyAlignment="1">
      <alignment horizontal="center" vertical="center"/>
    </xf>
    <xf numFmtId="165" fontId="5" fillId="14" borderId="6" xfId="2" applyNumberFormat="1" applyFont="1" applyFill="1" applyBorder="1" applyAlignment="1">
      <alignment horizontal="center" vertical="center"/>
    </xf>
    <xf numFmtId="2" fontId="5" fillId="14" borderId="6" xfId="2" applyNumberFormat="1" applyFont="1" applyFill="1" applyBorder="1" applyAlignment="1">
      <alignment horizontal="center" vertical="center"/>
    </xf>
    <xf numFmtId="165" fontId="5" fillId="14" borderId="6" xfId="4" applyNumberFormat="1" applyFont="1" applyFill="1" applyBorder="1" applyAlignment="1">
      <alignment horizontal="center" vertical="center" readingOrder="2"/>
    </xf>
    <xf numFmtId="0" fontId="5" fillId="15" borderId="17" xfId="4" applyNumberFormat="1" applyFont="1" applyFill="1" applyBorder="1" applyAlignment="1">
      <alignment horizontal="center" vertical="center"/>
    </xf>
    <xf numFmtId="3" fontId="5" fillId="14" borderId="43" xfId="5" applyNumberFormat="1" applyFont="1" applyFill="1" applyBorder="1" applyAlignment="1">
      <alignment horizontal="center" vertical="center"/>
    </xf>
    <xf numFmtId="3" fontId="5" fillId="14" borderId="44" xfId="5" applyNumberFormat="1" applyFont="1" applyFill="1" applyBorder="1" applyAlignment="1">
      <alignment horizontal="center" vertical="center"/>
    </xf>
    <xf numFmtId="165" fontId="5" fillId="14" borderId="44" xfId="5" applyNumberFormat="1" applyFont="1" applyFill="1" applyBorder="1" applyAlignment="1">
      <alignment horizontal="center" vertical="center"/>
    </xf>
    <xf numFmtId="167" fontId="5" fillId="14" borderId="44" xfId="5" applyNumberFormat="1" applyFont="1" applyFill="1" applyBorder="1" applyAlignment="1">
      <alignment horizontal="center" vertical="center"/>
    </xf>
    <xf numFmtId="0" fontId="24" fillId="2" borderId="3" xfId="0" applyFont="1" applyFill="1" applyBorder="1"/>
    <xf numFmtId="0" fontId="24" fillId="2" borderId="3" xfId="0" applyFont="1" applyFill="1" applyBorder="1" applyAlignment="1">
      <alignment horizontal="center"/>
    </xf>
    <xf numFmtId="0" fontId="24" fillId="2" borderId="23" xfId="0" applyFont="1" applyFill="1" applyBorder="1"/>
    <xf numFmtId="0" fontId="24" fillId="2" borderId="23" xfId="0" applyFont="1" applyFill="1" applyBorder="1" applyAlignment="1">
      <alignment horizontal="center"/>
    </xf>
    <xf numFmtId="0" fontId="23" fillId="2" borderId="42" xfId="0" applyFont="1" applyFill="1" applyBorder="1"/>
    <xf numFmtId="0" fontId="23" fillId="2" borderId="42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right" vertical="center"/>
    </xf>
    <xf numFmtId="0" fontId="20" fillId="2" borderId="23" xfId="0" applyFont="1" applyFill="1" applyBorder="1" applyAlignment="1">
      <alignment horizontal="right" vertical="center"/>
    </xf>
    <xf numFmtId="3" fontId="5" fillId="14" borderId="18" xfId="4" applyNumberFormat="1" applyFont="1" applyFill="1" applyBorder="1" applyAlignment="1">
      <alignment horizontal="center" vertical="center"/>
    </xf>
    <xf numFmtId="3" fontId="9" fillId="14" borderId="6" xfId="0" applyNumberFormat="1" applyFont="1" applyFill="1" applyBorder="1" applyAlignment="1">
      <alignment horizontal="center" vertical="center" wrapText="1" readingOrder="2"/>
    </xf>
    <xf numFmtId="0" fontId="9" fillId="14" borderId="6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65" fontId="9" fillId="14" borderId="6" xfId="0" applyNumberFormat="1" applyFont="1" applyFill="1" applyBorder="1" applyAlignment="1">
      <alignment horizontal="center" vertical="center" wrapText="1" readingOrder="2"/>
    </xf>
    <xf numFmtId="1" fontId="9" fillId="14" borderId="6" xfId="0" applyNumberFormat="1" applyFont="1" applyFill="1" applyBorder="1" applyAlignment="1">
      <alignment horizontal="center" vertical="center" wrapText="1" readingOrder="2"/>
    </xf>
    <xf numFmtId="0" fontId="9" fillId="14" borderId="6" xfId="0" applyFont="1" applyFill="1" applyBorder="1" applyAlignment="1">
      <alignment horizontal="center" vertical="center" readingOrder="2"/>
    </xf>
    <xf numFmtId="1" fontId="9" fillId="14" borderId="6" xfId="0" applyNumberFormat="1" applyFont="1" applyFill="1" applyBorder="1" applyAlignment="1">
      <alignment horizontal="center" vertical="center" readingOrder="2"/>
    </xf>
    <xf numFmtId="1" fontId="9" fillId="14" borderId="25" xfId="0" applyNumberFormat="1" applyFont="1" applyFill="1" applyBorder="1" applyAlignment="1">
      <alignment horizontal="center" vertical="center" readingOrder="2"/>
    </xf>
    <xf numFmtId="1" fontId="9" fillId="14" borderId="26" xfId="0" applyNumberFormat="1" applyFont="1" applyFill="1" applyBorder="1" applyAlignment="1">
      <alignment horizontal="center" vertical="center" readingOrder="2"/>
    </xf>
    <xf numFmtId="1" fontId="9" fillId="14" borderId="27" xfId="0" applyNumberFormat="1" applyFont="1" applyFill="1" applyBorder="1" applyAlignment="1">
      <alignment horizontal="center" vertical="center" readingOrder="2"/>
    </xf>
    <xf numFmtId="1" fontId="9" fillId="14" borderId="28" xfId="0" applyNumberFormat="1" applyFont="1" applyFill="1" applyBorder="1" applyAlignment="1">
      <alignment horizontal="center" vertical="center" readingOrder="2"/>
    </xf>
    <xf numFmtId="0" fontId="9" fillId="14" borderId="27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2" fontId="9" fillId="14" borderId="6" xfId="0" applyNumberFormat="1" applyFont="1" applyFill="1" applyBorder="1" applyAlignment="1">
      <alignment horizontal="center" vertical="center" wrapText="1" readingOrder="2"/>
    </xf>
    <xf numFmtId="3" fontId="18" fillId="10" borderId="17" xfId="0" applyNumberFormat="1" applyFont="1" applyFill="1" applyBorder="1" applyAlignment="1">
      <alignment horizontal="center" vertical="top"/>
    </xf>
    <xf numFmtId="3" fontId="18" fillId="10" borderId="1" xfId="0" applyNumberFormat="1" applyFont="1" applyFill="1" applyBorder="1" applyAlignment="1">
      <alignment horizontal="center" vertical="top"/>
    </xf>
    <xf numFmtId="3" fontId="18" fillId="10" borderId="18" xfId="0" applyNumberFormat="1" applyFont="1" applyFill="1" applyBorder="1" applyAlignment="1">
      <alignment horizontal="center" vertical="top"/>
    </xf>
    <xf numFmtId="3" fontId="18" fillId="11" borderId="17" xfId="0" applyNumberFormat="1" applyFont="1" applyFill="1" applyBorder="1" applyAlignment="1">
      <alignment horizontal="center" vertical="top"/>
    </xf>
    <xf numFmtId="3" fontId="18" fillId="11" borderId="1" xfId="0" applyNumberFormat="1" applyFont="1" applyFill="1" applyBorder="1" applyAlignment="1">
      <alignment horizontal="center" vertical="top"/>
    </xf>
    <xf numFmtId="3" fontId="18" fillId="11" borderId="18" xfId="0" applyNumberFormat="1" applyFont="1" applyFill="1" applyBorder="1" applyAlignment="1">
      <alignment horizontal="center" vertical="top"/>
    </xf>
    <xf numFmtId="0" fontId="8" fillId="13" borderId="0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 vertical="center" readingOrder="2"/>
    </xf>
    <xf numFmtId="0" fontId="7" fillId="14" borderId="6" xfId="0" applyFont="1" applyFill="1" applyBorder="1" applyAlignment="1">
      <alignment horizontal="center" vertical="center" readingOrder="2"/>
    </xf>
    <xf numFmtId="0" fontId="7" fillId="14" borderId="6" xfId="0" applyFont="1" applyFill="1" applyBorder="1" applyAlignment="1">
      <alignment horizontal="center" vertical="center" wrapText="1" readingOrder="2"/>
    </xf>
    <xf numFmtId="0" fontId="7" fillId="14" borderId="18" xfId="0" applyFont="1" applyFill="1" applyBorder="1" applyAlignment="1">
      <alignment horizontal="center" vertical="center" wrapText="1" readingOrder="2"/>
    </xf>
    <xf numFmtId="3" fontId="9" fillId="14" borderId="6" xfId="1" applyNumberFormat="1" applyFont="1" applyFill="1" applyBorder="1" applyAlignment="1">
      <alignment horizontal="center" vertical="center" wrapText="1" readingOrder="2"/>
    </xf>
    <xf numFmtId="3" fontId="16" fillId="9" borderId="9" xfId="0" applyNumberFormat="1" applyFont="1" applyFill="1" applyBorder="1" applyAlignment="1">
      <alignment horizontal="center" vertical="center" wrapText="1" readingOrder="2"/>
    </xf>
    <xf numFmtId="3" fontId="18" fillId="10" borderId="19" xfId="0" applyNumberFormat="1" applyFont="1" applyFill="1" applyBorder="1" applyAlignment="1">
      <alignment horizontal="center" vertical="top"/>
    </xf>
    <xf numFmtId="3" fontId="18" fillId="10" borderId="20" xfId="0" applyNumberFormat="1" applyFont="1" applyFill="1" applyBorder="1" applyAlignment="1">
      <alignment horizontal="center" vertical="top"/>
    </xf>
    <xf numFmtId="3" fontId="18" fillId="10" borderId="21" xfId="0" applyNumberFormat="1" applyFont="1" applyFill="1" applyBorder="1" applyAlignment="1">
      <alignment horizontal="center" vertical="top"/>
    </xf>
    <xf numFmtId="165" fontId="16" fillId="9" borderId="9" xfId="0" applyNumberFormat="1" applyFont="1" applyFill="1" applyBorder="1" applyAlignment="1">
      <alignment horizontal="center" vertical="center" wrapText="1" readingOrder="2"/>
    </xf>
    <xf numFmtId="1" fontId="16" fillId="9" borderId="9" xfId="0" applyNumberFormat="1" applyFont="1" applyFill="1" applyBorder="1" applyAlignment="1">
      <alignment horizontal="center" vertical="center" wrapText="1" readingOrder="2"/>
    </xf>
    <xf numFmtId="0" fontId="16" fillId="9" borderId="9" xfId="0" applyFont="1" applyFill="1" applyBorder="1" applyAlignment="1">
      <alignment horizontal="center" vertical="center" readingOrder="2"/>
    </xf>
    <xf numFmtId="2" fontId="16" fillId="9" borderId="9" xfId="0" applyNumberFormat="1" applyFont="1" applyFill="1" applyBorder="1" applyAlignment="1">
      <alignment horizontal="center" vertical="center" wrapText="1" readingOrder="2"/>
    </xf>
    <xf numFmtId="0" fontId="16" fillId="9" borderId="10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readingOrder="2"/>
    </xf>
    <xf numFmtId="0" fontId="14" fillId="9" borderId="9" xfId="0" applyFont="1" applyFill="1" applyBorder="1" applyAlignment="1">
      <alignment horizontal="center" vertical="center" readingOrder="2"/>
    </xf>
    <xf numFmtId="0" fontId="14" fillId="9" borderId="9" xfId="0" applyFont="1" applyFill="1" applyBorder="1" applyAlignment="1">
      <alignment horizontal="center" vertical="center" wrapText="1" readingOrder="2"/>
    </xf>
    <xf numFmtId="0" fontId="16" fillId="9" borderId="9" xfId="0" applyFont="1" applyFill="1" applyBorder="1" applyAlignment="1">
      <alignment horizontal="center" vertical="center"/>
    </xf>
    <xf numFmtId="1" fontId="16" fillId="9" borderId="9" xfId="0" applyNumberFormat="1" applyFont="1" applyFill="1" applyBorder="1" applyAlignment="1">
      <alignment horizontal="center" vertical="center" readingOrder="2"/>
    </xf>
    <xf numFmtId="1" fontId="16" fillId="9" borderId="13" xfId="0" applyNumberFormat="1" applyFont="1" applyFill="1" applyBorder="1" applyAlignment="1">
      <alignment horizontal="center" vertical="center" readingOrder="2"/>
    </xf>
    <xf numFmtId="1" fontId="16" fillId="9" borderId="14" xfId="0" applyNumberFormat="1" applyFont="1" applyFill="1" applyBorder="1" applyAlignment="1">
      <alignment horizontal="center" vertical="center" readingOrder="2"/>
    </xf>
    <xf numFmtId="1" fontId="16" fillId="9" borderId="15" xfId="0" applyNumberFormat="1" applyFont="1" applyFill="1" applyBorder="1" applyAlignment="1">
      <alignment horizontal="center" vertical="center" readingOrder="2"/>
    </xf>
    <xf numFmtId="1" fontId="16" fillId="9" borderId="16" xfId="0" applyNumberFormat="1" applyFont="1" applyFill="1" applyBorder="1" applyAlignment="1">
      <alignment horizontal="center" vertical="center" readingOrder="2"/>
    </xf>
    <xf numFmtId="0" fontId="14" fillId="9" borderId="12" xfId="0" applyFont="1" applyFill="1" applyBorder="1" applyAlignment="1">
      <alignment horizontal="center" vertical="center" wrapText="1" readingOrder="2"/>
    </xf>
    <xf numFmtId="3" fontId="16" fillId="9" borderId="9" xfId="1" applyNumberFormat="1" applyFont="1" applyFill="1" applyBorder="1" applyAlignment="1">
      <alignment horizontal="center" vertical="center" wrapText="1" readingOrder="2"/>
    </xf>
    <xf numFmtId="1" fontId="9" fillId="4" borderId="37" xfId="0" applyNumberFormat="1" applyFont="1" applyFill="1" applyBorder="1" applyAlignment="1">
      <alignment horizontal="center" vertical="center" wrapText="1" readingOrder="2"/>
    </xf>
    <xf numFmtId="1" fontId="9" fillId="4" borderId="40" xfId="0" applyNumberFormat="1" applyFont="1" applyFill="1" applyBorder="1" applyAlignment="1">
      <alignment horizontal="center" vertical="center" wrapText="1" readingOrder="2"/>
    </xf>
    <xf numFmtId="0" fontId="15" fillId="9" borderId="10" xfId="0" applyFont="1" applyFill="1" applyBorder="1" applyAlignment="1">
      <alignment horizontal="center" vertical="center" readingOrder="2"/>
    </xf>
    <xf numFmtId="0" fontId="15" fillId="9" borderId="11" xfId="0" applyFont="1" applyFill="1" applyBorder="1" applyAlignment="1">
      <alignment horizontal="center" vertical="center" readingOrder="2"/>
    </xf>
    <xf numFmtId="0" fontId="15" fillId="9" borderId="12" xfId="0" applyFont="1" applyFill="1" applyBorder="1" applyAlignment="1">
      <alignment horizontal="center" vertical="center" readingOrder="2"/>
    </xf>
    <xf numFmtId="2" fontId="9" fillId="4" borderId="37" xfId="0" applyNumberFormat="1" applyFont="1" applyFill="1" applyBorder="1" applyAlignment="1">
      <alignment horizontal="center" vertical="center" wrapText="1" readingOrder="2"/>
    </xf>
    <xf numFmtId="2" fontId="9" fillId="4" borderId="40" xfId="0" applyNumberFormat="1" applyFont="1" applyFill="1" applyBorder="1" applyAlignment="1">
      <alignment horizontal="center" vertical="center" wrapText="1" readingOrder="2"/>
    </xf>
    <xf numFmtId="165" fontId="9" fillId="4" borderId="37" xfId="0" applyNumberFormat="1" applyFont="1" applyFill="1" applyBorder="1" applyAlignment="1">
      <alignment horizontal="center" vertical="center" wrapText="1" readingOrder="2"/>
    </xf>
    <xf numFmtId="165" fontId="9" fillId="4" borderId="40" xfId="0" applyNumberFormat="1" applyFont="1" applyFill="1" applyBorder="1" applyAlignment="1">
      <alignment horizontal="center" vertical="center" wrapText="1" readingOrder="2"/>
    </xf>
    <xf numFmtId="3" fontId="9" fillId="4" borderId="37" xfId="0" applyNumberFormat="1" applyFont="1" applyFill="1" applyBorder="1" applyAlignment="1">
      <alignment horizontal="center" vertical="center" wrapText="1" readingOrder="2"/>
    </xf>
    <xf numFmtId="3" fontId="9" fillId="4" borderId="40" xfId="0" applyNumberFormat="1" applyFont="1" applyFill="1" applyBorder="1" applyAlignment="1">
      <alignment horizontal="center" vertical="center" wrapText="1" readingOrder="2"/>
    </xf>
    <xf numFmtId="0" fontId="9" fillId="4" borderId="5" xfId="0" applyFont="1" applyFill="1" applyBorder="1" applyAlignment="1">
      <alignment horizontal="center" vertical="center" readingOrder="2"/>
    </xf>
    <xf numFmtId="3" fontId="6" fillId="2" borderId="0" xfId="2" applyNumberFormat="1" applyFont="1" applyFill="1" applyAlignment="1">
      <alignment horizontal="center" vertical="center"/>
    </xf>
    <xf numFmtId="0" fontId="7" fillId="4" borderId="35" xfId="0" applyFont="1" applyFill="1" applyBorder="1" applyAlignment="1">
      <alignment horizontal="center" vertical="center" readingOrder="2"/>
    </xf>
    <xf numFmtId="0" fontId="7" fillId="4" borderId="3" xfId="0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center" vertical="center" readingOrder="2"/>
    </xf>
    <xf numFmtId="165" fontId="9" fillId="4" borderId="3" xfId="0" applyNumberFormat="1" applyFont="1" applyFill="1" applyBorder="1" applyAlignment="1">
      <alignment horizontal="center" vertical="center" readingOrder="2"/>
    </xf>
    <xf numFmtId="165" fontId="9" fillId="4" borderId="5" xfId="0" applyNumberFormat="1" applyFont="1" applyFill="1" applyBorder="1" applyAlignment="1">
      <alignment horizontal="center" vertical="center" readingOrder="2"/>
    </xf>
    <xf numFmtId="0" fontId="9" fillId="4" borderId="42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readingOrder="2"/>
    </xf>
    <xf numFmtId="0" fontId="7" fillId="4" borderId="5" xfId="0" applyFont="1" applyFill="1" applyBorder="1" applyAlignment="1">
      <alignment horizontal="center" vertical="center" readingOrder="2"/>
    </xf>
    <xf numFmtId="0" fontId="7" fillId="4" borderId="37" xfId="0" applyFont="1" applyFill="1" applyBorder="1" applyAlignment="1">
      <alignment horizontal="center" vertical="center" wrapText="1" readingOrder="2"/>
    </xf>
    <xf numFmtId="0" fontId="7" fillId="4" borderId="41" xfId="0" applyFont="1" applyFill="1" applyBorder="1" applyAlignment="1">
      <alignment horizontal="center" vertical="center" wrapText="1" readingOrder="2"/>
    </xf>
    <xf numFmtId="0" fontId="7" fillId="4" borderId="40" xfId="0" applyFont="1" applyFill="1" applyBorder="1" applyAlignment="1">
      <alignment horizontal="center" vertical="center" wrapText="1" readingOrder="2"/>
    </xf>
    <xf numFmtId="3" fontId="9" fillId="4" borderId="41" xfId="0" applyNumberFormat="1" applyFont="1" applyFill="1" applyBorder="1" applyAlignment="1">
      <alignment horizontal="center" vertical="center" wrapText="1" readingOrder="2"/>
    </xf>
    <xf numFmtId="0" fontId="9" fillId="4" borderId="5" xfId="0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 readingOrder="2"/>
    </xf>
    <xf numFmtId="0" fontId="7" fillId="4" borderId="38" xfId="0" applyFont="1" applyFill="1" applyBorder="1" applyAlignment="1">
      <alignment horizontal="center" vertical="center" wrapText="1" readingOrder="2"/>
    </xf>
    <xf numFmtId="0" fontId="7" fillId="4" borderId="39" xfId="0" applyFont="1" applyFill="1" applyBorder="1" applyAlignment="1">
      <alignment horizontal="center" vertical="center" wrapText="1" readingOrder="2"/>
    </xf>
    <xf numFmtId="3" fontId="9" fillId="4" borderId="37" xfId="1" applyNumberFormat="1" applyFont="1" applyFill="1" applyBorder="1" applyAlignment="1">
      <alignment horizontal="center" vertical="center" wrapText="1" readingOrder="2"/>
    </xf>
    <xf numFmtId="3" fontId="9" fillId="4" borderId="40" xfId="1" applyNumberFormat="1" applyFont="1" applyFill="1" applyBorder="1" applyAlignment="1">
      <alignment horizontal="center" vertical="center" wrapText="1" readingOrder="2"/>
    </xf>
    <xf numFmtId="0" fontId="5" fillId="15" borderId="17" xfId="4" applyFont="1" applyFill="1" applyBorder="1">
      <alignment vertical="top"/>
    </xf>
    <xf numFmtId="0" fontId="5" fillId="14" borderId="17" xfId="4" applyFont="1" applyFill="1" applyBorder="1">
      <alignment vertical="top"/>
    </xf>
    <xf numFmtId="1" fontId="5" fillId="15" borderId="6" xfId="4" applyNumberFormat="1" applyFont="1" applyFill="1" applyBorder="1" applyAlignment="1">
      <alignment horizontal="center" vertical="top"/>
    </xf>
    <xf numFmtId="1" fontId="5" fillId="14" borderId="6" xfId="4" applyNumberFormat="1" applyFont="1" applyFill="1" applyBorder="1" applyAlignment="1">
      <alignment horizontal="center" vertical="center"/>
    </xf>
  </cellXfs>
  <cellStyles count="7">
    <cellStyle name="Comma" xfId="1" builtinId="3"/>
    <cellStyle name="Comma 2" xfId="6"/>
    <cellStyle name="Normal" xfId="0" builtinId="0"/>
    <cellStyle name="Normal 2" xfId="2"/>
    <cellStyle name="Normal 2 2" xfId="4"/>
    <cellStyle name="Normal 3" xfId="3"/>
    <cellStyle name="Normal 6" xfId="5"/>
  </cellStyles>
  <dxfs count="0"/>
  <tableStyles count="0" defaultTableStyle="TableStyleMedium2" defaultPivotStyle="PivotStyleLight16"/>
  <colors>
    <mruColors>
      <color rgb="FF0000FF"/>
      <color rgb="FFFF6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171450</xdr:colOff>
      <xdr:row>0</xdr:row>
      <xdr:rowOff>0</xdr:rowOff>
    </xdr:from>
    <xdr:to>
      <xdr:col>33</xdr:col>
      <xdr:colOff>213360</xdr:colOff>
      <xdr:row>3</xdr:row>
      <xdr:rowOff>175260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1815040" y="0"/>
          <a:ext cx="1207770" cy="94488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68580</xdr:rowOff>
    </xdr:from>
    <xdr:to>
      <xdr:col>6</xdr:col>
      <xdr:colOff>563880</xdr:colOff>
      <xdr:row>3</xdr:row>
      <xdr:rowOff>31327</xdr:rowOff>
    </xdr:to>
    <xdr:pic>
      <xdr:nvPicPr>
        <xdr:cNvPr id="3" name="Picture 3" descr="Sion_logo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0103040" y="68580"/>
          <a:ext cx="2499360" cy="739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5</xdr:col>
      <xdr:colOff>209180</xdr:colOff>
      <xdr:row>46</xdr:row>
      <xdr:rowOff>35882</xdr:rowOff>
    </xdr:to>
    <xdr:pic>
      <xdr:nvPicPr>
        <xdr:cNvPr id="4" name="תמונה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661700" y="11521440"/>
          <a:ext cx="209180" cy="249242"/>
        </a:xfrm>
        <a:prstGeom prst="rect">
          <a:avLst/>
        </a:prstGeom>
      </xdr:spPr>
    </xdr:pic>
    <xdr:clientData/>
  </xdr:twoCellAnchor>
  <xdr:twoCellAnchor>
    <xdr:from>
      <xdr:col>5</xdr:col>
      <xdr:colOff>411480</xdr:colOff>
      <xdr:row>45</xdr:row>
      <xdr:rowOff>0</xdr:rowOff>
    </xdr:from>
    <xdr:to>
      <xdr:col>5</xdr:col>
      <xdr:colOff>657333</xdr:colOff>
      <xdr:row>46</xdr:row>
      <xdr:rowOff>36829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213547" y="1152144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205740</xdr:colOff>
      <xdr:row>45</xdr:row>
      <xdr:rowOff>22860</xdr:rowOff>
    </xdr:from>
    <xdr:to>
      <xdr:col>5</xdr:col>
      <xdr:colOff>419038</xdr:colOff>
      <xdr:row>46</xdr:row>
      <xdr:rowOff>20857</xdr:rowOff>
    </xdr:to>
    <xdr:pic>
      <xdr:nvPicPr>
        <xdr:cNvPr id="6" name="תמונה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451842" y="11544300"/>
          <a:ext cx="213298" cy="211357"/>
        </a:xfrm>
        <a:prstGeom prst="rect">
          <a:avLst/>
        </a:prstGeom>
      </xdr:spPr>
    </xdr:pic>
    <xdr:clientData/>
  </xdr:twoCellAnchor>
  <xdr:twoCellAnchor>
    <xdr:from>
      <xdr:col>4</xdr:col>
      <xdr:colOff>701040</xdr:colOff>
      <xdr:row>48</xdr:row>
      <xdr:rowOff>22860</xdr:rowOff>
    </xdr:from>
    <xdr:to>
      <xdr:col>5</xdr:col>
      <xdr:colOff>138788</xdr:colOff>
      <xdr:row>49</xdr:row>
      <xdr:rowOff>0</xdr:rowOff>
    </xdr:to>
    <xdr:pic>
      <xdr:nvPicPr>
        <xdr:cNvPr id="7" name="תמונה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732092" y="12184380"/>
          <a:ext cx="169268" cy="190500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48</xdr:row>
      <xdr:rowOff>30480</xdr:rowOff>
    </xdr:from>
    <xdr:to>
      <xdr:col>5</xdr:col>
      <xdr:colOff>419100</xdr:colOff>
      <xdr:row>49</xdr:row>
      <xdr:rowOff>0</xdr:rowOff>
    </xdr:to>
    <xdr:pic>
      <xdr:nvPicPr>
        <xdr:cNvPr id="8" name="תמונה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1451780" y="12192000"/>
          <a:ext cx="274320" cy="182880"/>
        </a:xfrm>
        <a:prstGeom prst="rect">
          <a:avLst/>
        </a:prstGeom>
      </xdr:spPr>
    </xdr:pic>
    <xdr:clientData/>
  </xdr:twoCellAnchor>
  <xdr:twoCellAnchor>
    <xdr:from>
      <xdr:col>5</xdr:col>
      <xdr:colOff>411480</xdr:colOff>
      <xdr:row>48</xdr:row>
      <xdr:rowOff>22860</xdr:rowOff>
    </xdr:from>
    <xdr:to>
      <xdr:col>5</xdr:col>
      <xdr:colOff>657333</xdr:colOff>
      <xdr:row>49</xdr:row>
      <xdr:rowOff>0</xdr:rowOff>
    </xdr:to>
    <xdr:pic>
      <xdr:nvPicPr>
        <xdr:cNvPr id="9" name="תמונה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213547" y="12184380"/>
          <a:ext cx="245853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300930</xdr:colOff>
      <xdr:row>9</xdr:row>
      <xdr:rowOff>38453</xdr:rowOff>
    </xdr:to>
    <xdr:pic>
      <xdr:nvPicPr>
        <xdr:cNvPr id="10" name="תמונה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81569950" y="2628900"/>
          <a:ext cx="300930" cy="251813"/>
        </a:xfrm>
        <a:prstGeom prst="rect">
          <a:avLst/>
        </a:prstGeom>
      </xdr:spPr>
    </xdr:pic>
    <xdr:clientData/>
  </xdr:twoCellAnchor>
  <xdr:twoCellAnchor>
    <xdr:from>
      <xdr:col>5</xdr:col>
      <xdr:colOff>314325</xdr:colOff>
      <xdr:row>8</xdr:row>
      <xdr:rowOff>9525</xdr:rowOff>
    </xdr:from>
    <xdr:to>
      <xdr:col>5</xdr:col>
      <xdr:colOff>483593</xdr:colOff>
      <xdr:row>9</xdr:row>
      <xdr:rowOff>46189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387287" y="2638425"/>
          <a:ext cx="169268" cy="250024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542925</xdr:colOff>
      <xdr:row>8</xdr:row>
      <xdr:rowOff>0</xdr:rowOff>
    </xdr:from>
    <xdr:to>
      <xdr:col>5</xdr:col>
      <xdr:colOff>747918</xdr:colOff>
      <xdr:row>9</xdr:row>
      <xdr:rowOff>59690</xdr:rowOff>
    </xdr:to>
    <xdr:pic>
      <xdr:nvPicPr>
        <xdr:cNvPr id="12" name="תמונה 1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122962" y="2628900"/>
          <a:ext cx="204993" cy="273050"/>
        </a:xfrm>
        <a:prstGeom prst="rect">
          <a:avLst/>
        </a:prstGeom>
      </xdr:spPr>
    </xdr:pic>
    <xdr:clientData/>
  </xdr:twoCellAnchor>
  <xdr:twoCellAnchor>
    <xdr:from>
      <xdr:col>5</xdr:col>
      <xdr:colOff>57150</xdr:colOff>
      <xdr:row>9</xdr:row>
      <xdr:rowOff>9525</xdr:rowOff>
    </xdr:from>
    <xdr:to>
      <xdr:col>5</xdr:col>
      <xdr:colOff>226418</xdr:colOff>
      <xdr:row>10</xdr:row>
      <xdr:rowOff>46189</xdr:rowOff>
    </xdr:to>
    <xdr:pic>
      <xdr:nvPicPr>
        <xdr:cNvPr id="13" name="תמונה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644462" y="2851785"/>
          <a:ext cx="169268" cy="250024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9</xdr:row>
      <xdr:rowOff>28575</xdr:rowOff>
    </xdr:from>
    <xdr:to>
      <xdr:col>5</xdr:col>
      <xdr:colOff>465995</xdr:colOff>
      <xdr:row>10</xdr:row>
      <xdr:rowOff>54278</xdr:rowOff>
    </xdr:to>
    <xdr:pic>
      <xdr:nvPicPr>
        <xdr:cNvPr id="14" name="תמונה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404885" y="2870835"/>
          <a:ext cx="208820" cy="239063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9</xdr:row>
      <xdr:rowOff>9525</xdr:rowOff>
    </xdr:from>
    <xdr:to>
      <xdr:col>5</xdr:col>
      <xdr:colOff>750570</xdr:colOff>
      <xdr:row>10</xdr:row>
      <xdr:rowOff>53975</xdr:rowOff>
    </xdr:to>
    <xdr:pic>
      <xdr:nvPicPr>
        <xdr:cNvPr id="15" name="תמונה 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1120310" y="2851785"/>
          <a:ext cx="274320" cy="25781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10</xdr:row>
      <xdr:rowOff>19050</xdr:rowOff>
    </xdr:from>
    <xdr:to>
      <xdr:col>5</xdr:col>
      <xdr:colOff>491430</xdr:colOff>
      <xdr:row>11</xdr:row>
      <xdr:rowOff>57503</xdr:rowOff>
    </xdr:to>
    <xdr:pic>
      <xdr:nvPicPr>
        <xdr:cNvPr id="16" name="תמונה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81379450" y="3074670"/>
          <a:ext cx="300930" cy="25181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236220</xdr:colOff>
      <xdr:row>11</xdr:row>
      <xdr:rowOff>22860</xdr:rowOff>
    </xdr:to>
    <xdr:pic>
      <xdr:nvPicPr>
        <xdr:cNvPr id="17" name="תמונה 1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634660" y="3055620"/>
          <a:ext cx="236220" cy="236220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10</xdr:row>
      <xdr:rowOff>19050</xdr:rowOff>
    </xdr:from>
    <xdr:to>
      <xdr:col>5</xdr:col>
      <xdr:colOff>728868</xdr:colOff>
      <xdr:row>11</xdr:row>
      <xdr:rowOff>78740</xdr:rowOff>
    </xdr:to>
    <xdr:pic>
      <xdr:nvPicPr>
        <xdr:cNvPr id="18" name="תמונה 1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142012" y="3074670"/>
          <a:ext cx="204993" cy="273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236220</xdr:colOff>
      <xdr:row>12</xdr:row>
      <xdr:rowOff>22860</xdr:rowOff>
    </xdr:to>
    <xdr:pic>
      <xdr:nvPicPr>
        <xdr:cNvPr id="19" name="תמונה 1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634660" y="3268980"/>
          <a:ext cx="236220" cy="23622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11</xdr:row>
      <xdr:rowOff>28575</xdr:rowOff>
    </xdr:from>
    <xdr:to>
      <xdr:col>5</xdr:col>
      <xdr:colOff>491430</xdr:colOff>
      <xdr:row>12</xdr:row>
      <xdr:rowOff>67028</xdr:rowOff>
    </xdr:to>
    <xdr:pic>
      <xdr:nvPicPr>
        <xdr:cNvPr id="20" name="תמונה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81379450" y="3297555"/>
          <a:ext cx="300930" cy="251813"/>
        </a:xfrm>
        <a:prstGeom prst="rect">
          <a:avLst/>
        </a:prstGeom>
      </xdr:spPr>
    </xdr:pic>
    <xdr:clientData/>
  </xdr:twoCellAnchor>
  <xdr:twoCellAnchor>
    <xdr:from>
      <xdr:col>5</xdr:col>
      <xdr:colOff>552450</xdr:colOff>
      <xdr:row>11</xdr:row>
      <xdr:rowOff>28575</xdr:rowOff>
    </xdr:from>
    <xdr:to>
      <xdr:col>5</xdr:col>
      <xdr:colOff>721718</xdr:colOff>
      <xdr:row>12</xdr:row>
      <xdr:rowOff>65239</xdr:rowOff>
    </xdr:to>
    <xdr:pic>
      <xdr:nvPicPr>
        <xdr:cNvPr id="21" name="תמונה 2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149162" y="3297555"/>
          <a:ext cx="169268" cy="25002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209180</xdr:colOff>
      <xdr:row>13</xdr:row>
      <xdr:rowOff>35882</xdr:rowOff>
    </xdr:to>
    <xdr:pic>
      <xdr:nvPicPr>
        <xdr:cNvPr id="22" name="תמונה 2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661700" y="3482340"/>
          <a:ext cx="209180" cy="249242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12</xdr:row>
      <xdr:rowOff>38100</xdr:rowOff>
    </xdr:from>
    <xdr:to>
      <xdr:col>5</xdr:col>
      <xdr:colOff>465995</xdr:colOff>
      <xdr:row>13</xdr:row>
      <xdr:rowOff>63803</xdr:rowOff>
    </xdr:to>
    <xdr:pic>
      <xdr:nvPicPr>
        <xdr:cNvPr id="23" name="תמונה 2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404885" y="3520440"/>
          <a:ext cx="208820" cy="239063"/>
        </a:xfrm>
        <a:prstGeom prst="rect">
          <a:avLst/>
        </a:prstGeom>
      </xdr:spPr>
    </xdr:pic>
    <xdr:clientData/>
  </xdr:twoCellAnchor>
  <xdr:twoCellAnchor>
    <xdr:from>
      <xdr:col>5</xdr:col>
      <xdr:colOff>485775</xdr:colOff>
      <xdr:row>12</xdr:row>
      <xdr:rowOff>19050</xdr:rowOff>
    </xdr:from>
    <xdr:to>
      <xdr:col>5</xdr:col>
      <xdr:colOff>731628</xdr:colOff>
      <xdr:row>13</xdr:row>
      <xdr:rowOff>59689</xdr:rowOff>
    </xdr:to>
    <xdr:pic>
      <xdr:nvPicPr>
        <xdr:cNvPr id="24" name="תמונה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139252" y="3501390"/>
          <a:ext cx="245853" cy="25399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236220</xdr:colOff>
      <xdr:row>14</xdr:row>
      <xdr:rowOff>22860</xdr:rowOff>
    </xdr:to>
    <xdr:pic>
      <xdr:nvPicPr>
        <xdr:cNvPr id="25" name="תמונה 2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634660" y="3695700"/>
          <a:ext cx="236220" cy="236220"/>
        </a:xfrm>
        <a:prstGeom prst="rect">
          <a:avLst/>
        </a:prstGeom>
      </xdr:spPr>
    </xdr:pic>
    <xdr:clientData/>
  </xdr:twoCellAnchor>
  <xdr:twoCellAnchor>
    <xdr:from>
      <xdr:col>5</xdr:col>
      <xdr:colOff>247650</xdr:colOff>
      <xdr:row>13</xdr:row>
      <xdr:rowOff>0</xdr:rowOff>
    </xdr:from>
    <xdr:to>
      <xdr:col>5</xdr:col>
      <xdr:colOff>456830</xdr:colOff>
      <xdr:row>14</xdr:row>
      <xdr:rowOff>35882</xdr:rowOff>
    </xdr:to>
    <xdr:pic>
      <xdr:nvPicPr>
        <xdr:cNvPr id="26" name="תמונה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414050" y="3695700"/>
          <a:ext cx="209180" cy="249242"/>
        </a:xfrm>
        <a:prstGeom prst="rect">
          <a:avLst/>
        </a:prstGeom>
      </xdr:spPr>
    </xdr:pic>
    <xdr:clientData/>
  </xdr:twoCellAnchor>
  <xdr:twoCellAnchor>
    <xdr:from>
      <xdr:col>5</xdr:col>
      <xdr:colOff>504825</xdr:colOff>
      <xdr:row>13</xdr:row>
      <xdr:rowOff>28575</xdr:rowOff>
    </xdr:from>
    <xdr:to>
      <xdr:col>5</xdr:col>
      <xdr:colOff>718123</xdr:colOff>
      <xdr:row>14</xdr:row>
      <xdr:rowOff>30382</xdr:rowOff>
    </xdr:to>
    <xdr:pic>
      <xdr:nvPicPr>
        <xdr:cNvPr id="27" name="תמונה 2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152757" y="3724275"/>
          <a:ext cx="213298" cy="21516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209180</xdr:colOff>
      <xdr:row>15</xdr:row>
      <xdr:rowOff>35882</xdr:rowOff>
    </xdr:to>
    <xdr:pic>
      <xdr:nvPicPr>
        <xdr:cNvPr id="28" name="תמונה 2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661700" y="3909060"/>
          <a:ext cx="209180" cy="249242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14</xdr:row>
      <xdr:rowOff>38100</xdr:rowOff>
    </xdr:from>
    <xdr:to>
      <xdr:col>5</xdr:col>
      <xdr:colOff>451423</xdr:colOff>
      <xdr:row>15</xdr:row>
      <xdr:rowOff>39907</xdr:rowOff>
    </xdr:to>
    <xdr:pic>
      <xdr:nvPicPr>
        <xdr:cNvPr id="29" name="תמונה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419457" y="3947160"/>
          <a:ext cx="213298" cy="215167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14</xdr:row>
      <xdr:rowOff>9525</xdr:rowOff>
    </xdr:from>
    <xdr:to>
      <xdr:col>5</xdr:col>
      <xdr:colOff>750570</xdr:colOff>
      <xdr:row>15</xdr:row>
      <xdr:rowOff>53975</xdr:rowOff>
    </xdr:to>
    <xdr:pic>
      <xdr:nvPicPr>
        <xdr:cNvPr id="30" name="תמונה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1120310" y="3918585"/>
          <a:ext cx="274320" cy="25781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236220</xdr:colOff>
      <xdr:row>16</xdr:row>
      <xdr:rowOff>22860</xdr:rowOff>
    </xdr:to>
    <xdr:pic>
      <xdr:nvPicPr>
        <xdr:cNvPr id="31" name="תמונה 3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634660" y="4122420"/>
          <a:ext cx="236220" cy="236220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15</xdr:row>
      <xdr:rowOff>19050</xdr:rowOff>
    </xdr:from>
    <xdr:to>
      <xdr:col>5</xdr:col>
      <xdr:colOff>424068</xdr:colOff>
      <xdr:row>16</xdr:row>
      <xdr:rowOff>78740</xdr:rowOff>
    </xdr:to>
    <xdr:pic>
      <xdr:nvPicPr>
        <xdr:cNvPr id="32" name="תמונה 3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446812" y="4141470"/>
          <a:ext cx="204993" cy="273050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15</xdr:row>
      <xdr:rowOff>28575</xdr:rowOff>
    </xdr:from>
    <xdr:to>
      <xdr:col>5</xdr:col>
      <xdr:colOff>708833</xdr:colOff>
      <xdr:row>16</xdr:row>
      <xdr:rowOff>57785</xdr:rowOff>
    </xdr:to>
    <xdr:pic>
      <xdr:nvPicPr>
        <xdr:cNvPr id="33" name="תמונה 3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981162047" y="4150995"/>
          <a:ext cx="223058" cy="24257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209180</xdr:colOff>
      <xdr:row>17</xdr:row>
      <xdr:rowOff>35882</xdr:rowOff>
    </xdr:to>
    <xdr:pic>
      <xdr:nvPicPr>
        <xdr:cNvPr id="34" name="תמונה 3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661700" y="4335780"/>
          <a:ext cx="209180" cy="249242"/>
        </a:xfrm>
        <a:prstGeom prst="rect">
          <a:avLst/>
        </a:prstGeom>
      </xdr:spPr>
    </xdr:pic>
    <xdr:clientData/>
  </xdr:twoCellAnchor>
  <xdr:twoCellAnchor>
    <xdr:from>
      <xdr:col>5</xdr:col>
      <xdr:colOff>219075</xdr:colOff>
      <xdr:row>16</xdr:row>
      <xdr:rowOff>19050</xdr:rowOff>
    </xdr:from>
    <xdr:to>
      <xdr:col>5</xdr:col>
      <xdr:colOff>432373</xdr:colOff>
      <xdr:row>17</xdr:row>
      <xdr:rowOff>20857</xdr:rowOff>
    </xdr:to>
    <xdr:pic>
      <xdr:nvPicPr>
        <xdr:cNvPr id="35" name="תמונה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438507" y="4354830"/>
          <a:ext cx="213298" cy="215167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16</xdr:row>
      <xdr:rowOff>9525</xdr:rowOff>
    </xdr:from>
    <xdr:to>
      <xdr:col>5</xdr:col>
      <xdr:colOff>645518</xdr:colOff>
      <xdr:row>17</xdr:row>
      <xdr:rowOff>46189</xdr:rowOff>
    </xdr:to>
    <xdr:pic>
      <xdr:nvPicPr>
        <xdr:cNvPr id="36" name="תמונה 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225362" y="4345305"/>
          <a:ext cx="169268" cy="250024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16</xdr:row>
      <xdr:rowOff>190500</xdr:rowOff>
    </xdr:from>
    <xdr:to>
      <xdr:col>5</xdr:col>
      <xdr:colOff>670733</xdr:colOff>
      <xdr:row>18</xdr:row>
      <xdr:rowOff>10160</xdr:rowOff>
    </xdr:to>
    <xdr:pic>
      <xdr:nvPicPr>
        <xdr:cNvPr id="37" name="תמונה 3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981200147" y="4526280"/>
          <a:ext cx="223058" cy="24638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213298</xdr:colOff>
      <xdr:row>18</xdr:row>
      <xdr:rowOff>1807</xdr:rowOff>
    </xdr:to>
    <xdr:pic>
      <xdr:nvPicPr>
        <xdr:cNvPr id="38" name="תמונה 3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657582" y="4549140"/>
          <a:ext cx="213298" cy="215167"/>
        </a:xfrm>
        <a:prstGeom prst="rect">
          <a:avLst/>
        </a:prstGeom>
      </xdr:spPr>
    </xdr:pic>
    <xdr:clientData/>
  </xdr:twoCellAnchor>
  <xdr:twoCellAnchor>
    <xdr:from>
      <xdr:col>5</xdr:col>
      <xdr:colOff>238125</xdr:colOff>
      <xdr:row>17</xdr:row>
      <xdr:rowOff>0</xdr:rowOff>
    </xdr:from>
    <xdr:to>
      <xdr:col>5</xdr:col>
      <xdr:colOff>407393</xdr:colOff>
      <xdr:row>18</xdr:row>
      <xdr:rowOff>36664</xdr:rowOff>
    </xdr:to>
    <xdr:pic>
      <xdr:nvPicPr>
        <xdr:cNvPr id="39" name="תמונה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463487" y="4549140"/>
          <a:ext cx="169268" cy="250024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169268</xdr:colOff>
      <xdr:row>19</xdr:row>
      <xdr:rowOff>36664</xdr:rowOff>
    </xdr:to>
    <xdr:pic>
      <xdr:nvPicPr>
        <xdr:cNvPr id="40" name="תמונה 3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701612" y="4762500"/>
          <a:ext cx="169268" cy="250024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18</xdr:row>
      <xdr:rowOff>28575</xdr:rowOff>
    </xdr:from>
    <xdr:to>
      <xdr:col>5</xdr:col>
      <xdr:colOff>424068</xdr:colOff>
      <xdr:row>19</xdr:row>
      <xdr:rowOff>88265</xdr:rowOff>
    </xdr:to>
    <xdr:pic>
      <xdr:nvPicPr>
        <xdr:cNvPr id="41" name="תמונה 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446812" y="4791075"/>
          <a:ext cx="204993" cy="273050"/>
        </a:xfrm>
        <a:prstGeom prst="rect">
          <a:avLst/>
        </a:prstGeom>
      </xdr:spPr>
    </xdr:pic>
    <xdr:clientData/>
  </xdr:twoCellAnchor>
  <xdr:twoCellAnchor>
    <xdr:from>
      <xdr:col>5</xdr:col>
      <xdr:colOff>438150</xdr:colOff>
      <xdr:row>18</xdr:row>
      <xdr:rowOff>28575</xdr:rowOff>
    </xdr:from>
    <xdr:to>
      <xdr:col>5</xdr:col>
      <xdr:colOff>684003</xdr:colOff>
      <xdr:row>19</xdr:row>
      <xdr:rowOff>69214</xdr:rowOff>
    </xdr:to>
    <xdr:pic>
      <xdr:nvPicPr>
        <xdr:cNvPr id="42" name="תמונה 4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186877" y="4791075"/>
          <a:ext cx="245853" cy="253999"/>
        </a:xfrm>
        <a:prstGeom prst="rect">
          <a:avLst/>
        </a:prstGeom>
      </xdr:spPr>
    </xdr:pic>
    <xdr:clientData/>
  </xdr:twoCellAnchor>
  <xdr:twoCellAnchor>
    <xdr:from>
      <xdr:col>5</xdr:col>
      <xdr:colOff>187325</xdr:colOff>
      <xdr:row>24</xdr:row>
      <xdr:rowOff>433705</xdr:rowOff>
    </xdr:from>
    <xdr:to>
      <xdr:col>5</xdr:col>
      <xdr:colOff>423545</xdr:colOff>
      <xdr:row>26</xdr:row>
      <xdr:rowOff>3175</xdr:rowOff>
    </xdr:to>
    <xdr:pic>
      <xdr:nvPicPr>
        <xdr:cNvPr id="43" name="תמונה 4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447335" y="6659245"/>
          <a:ext cx="236220" cy="240030"/>
        </a:xfrm>
        <a:prstGeom prst="rect">
          <a:avLst/>
        </a:prstGeom>
      </xdr:spPr>
    </xdr:pic>
    <xdr:clientData/>
  </xdr:twoCellAnchor>
  <xdr:twoCellAnchor>
    <xdr:from>
      <xdr:col>5</xdr:col>
      <xdr:colOff>441960</xdr:colOff>
      <xdr:row>24</xdr:row>
      <xdr:rowOff>428625</xdr:rowOff>
    </xdr:from>
    <xdr:to>
      <xdr:col>5</xdr:col>
      <xdr:colOff>651140</xdr:colOff>
      <xdr:row>26</xdr:row>
      <xdr:rowOff>11117</xdr:rowOff>
    </xdr:to>
    <xdr:pic>
      <xdr:nvPicPr>
        <xdr:cNvPr id="44" name="תמונה 4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219740" y="6654165"/>
          <a:ext cx="209180" cy="253052"/>
        </a:xfrm>
        <a:prstGeom prst="rect">
          <a:avLst/>
        </a:prstGeom>
      </xdr:spPr>
    </xdr:pic>
    <xdr:clientData/>
  </xdr:twoCellAnchor>
  <xdr:twoCellAnchor>
    <xdr:from>
      <xdr:col>5</xdr:col>
      <xdr:colOff>708660</xdr:colOff>
      <xdr:row>24</xdr:row>
      <xdr:rowOff>428625</xdr:rowOff>
    </xdr:from>
    <xdr:to>
      <xdr:col>5</xdr:col>
      <xdr:colOff>921958</xdr:colOff>
      <xdr:row>25</xdr:row>
      <xdr:rowOff>182782</xdr:rowOff>
    </xdr:to>
    <xdr:pic>
      <xdr:nvPicPr>
        <xdr:cNvPr id="45" name="תמונה 4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0948922" y="6654165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34</xdr:row>
      <xdr:rowOff>24765</xdr:rowOff>
    </xdr:from>
    <xdr:to>
      <xdr:col>5</xdr:col>
      <xdr:colOff>333005</xdr:colOff>
      <xdr:row>35</xdr:row>
      <xdr:rowOff>68267</xdr:rowOff>
    </xdr:to>
    <xdr:pic>
      <xdr:nvPicPr>
        <xdr:cNvPr id="46" name="תמונה 4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537875" y="8627745"/>
          <a:ext cx="209180" cy="256862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34</xdr:row>
      <xdr:rowOff>34290</xdr:rowOff>
    </xdr:from>
    <xdr:to>
      <xdr:col>5</xdr:col>
      <xdr:colOff>547893</xdr:colOff>
      <xdr:row>35</xdr:row>
      <xdr:rowOff>139700</xdr:rowOff>
    </xdr:to>
    <xdr:pic>
      <xdr:nvPicPr>
        <xdr:cNvPr id="47" name="תמונה 4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322987" y="8637270"/>
          <a:ext cx="204993" cy="318770"/>
        </a:xfrm>
        <a:prstGeom prst="rect">
          <a:avLst/>
        </a:prstGeom>
      </xdr:spPr>
    </xdr:pic>
    <xdr:clientData/>
  </xdr:twoCellAnchor>
  <xdr:twoCellAnchor>
    <xdr:from>
      <xdr:col>5</xdr:col>
      <xdr:colOff>571500</xdr:colOff>
      <xdr:row>34</xdr:row>
      <xdr:rowOff>34290</xdr:rowOff>
    </xdr:from>
    <xdr:to>
      <xdr:col>5</xdr:col>
      <xdr:colOff>817353</xdr:colOff>
      <xdr:row>35</xdr:row>
      <xdr:rowOff>82549</xdr:rowOff>
    </xdr:to>
    <xdr:pic>
      <xdr:nvPicPr>
        <xdr:cNvPr id="48" name="תמונה 4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053527" y="8637270"/>
          <a:ext cx="245853" cy="261619"/>
        </a:xfrm>
        <a:prstGeom prst="rect">
          <a:avLst/>
        </a:prstGeom>
      </xdr:spPr>
    </xdr:pic>
    <xdr:clientData/>
  </xdr:twoCellAnchor>
  <xdr:twoCellAnchor>
    <xdr:from>
      <xdr:col>5</xdr:col>
      <xdr:colOff>184785</xdr:colOff>
      <xdr:row>25</xdr:row>
      <xdr:rowOff>182880</xdr:rowOff>
    </xdr:from>
    <xdr:to>
      <xdr:col>5</xdr:col>
      <xdr:colOff>393965</xdr:colOff>
      <xdr:row>27</xdr:row>
      <xdr:rowOff>13022</xdr:rowOff>
    </xdr:to>
    <xdr:pic>
      <xdr:nvPicPr>
        <xdr:cNvPr id="49" name="תמונה 4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476915" y="6865620"/>
          <a:ext cx="209180" cy="256862"/>
        </a:xfrm>
        <a:prstGeom prst="rect">
          <a:avLst/>
        </a:prstGeom>
      </xdr:spPr>
    </xdr:pic>
    <xdr:clientData/>
  </xdr:twoCellAnchor>
  <xdr:twoCellAnchor>
    <xdr:from>
      <xdr:col>5</xdr:col>
      <xdr:colOff>422910</xdr:colOff>
      <xdr:row>26</xdr:row>
      <xdr:rowOff>1905</xdr:rowOff>
    </xdr:from>
    <xdr:to>
      <xdr:col>5</xdr:col>
      <xdr:colOff>631730</xdr:colOff>
      <xdr:row>27</xdr:row>
      <xdr:rowOff>31418</xdr:rowOff>
    </xdr:to>
    <xdr:pic>
      <xdr:nvPicPr>
        <xdr:cNvPr id="50" name="תמונה 4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239150" y="6898005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137160</xdr:colOff>
      <xdr:row>29</xdr:row>
      <xdr:rowOff>28576</xdr:rowOff>
    </xdr:from>
    <xdr:to>
      <xdr:col>5</xdr:col>
      <xdr:colOff>438090</xdr:colOff>
      <xdr:row>30</xdr:row>
      <xdr:rowOff>24766</xdr:rowOff>
    </xdr:to>
    <xdr:pic>
      <xdr:nvPicPr>
        <xdr:cNvPr id="51" name="תמונה 5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81432790" y="7564756"/>
          <a:ext cx="300930" cy="209550"/>
        </a:xfrm>
        <a:prstGeom prst="rect">
          <a:avLst/>
        </a:prstGeom>
      </xdr:spPr>
    </xdr:pic>
    <xdr:clientData/>
  </xdr:twoCellAnchor>
  <xdr:twoCellAnchor>
    <xdr:from>
      <xdr:col>5</xdr:col>
      <xdr:colOff>394335</xdr:colOff>
      <xdr:row>29</xdr:row>
      <xdr:rowOff>15240</xdr:rowOff>
    </xdr:from>
    <xdr:to>
      <xdr:col>5</xdr:col>
      <xdr:colOff>603155</xdr:colOff>
      <xdr:row>30</xdr:row>
      <xdr:rowOff>48563</xdr:rowOff>
    </xdr:to>
    <xdr:pic>
      <xdr:nvPicPr>
        <xdr:cNvPr id="52" name="תמונה 5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267725" y="7551420"/>
          <a:ext cx="208820" cy="246683"/>
        </a:xfrm>
        <a:prstGeom prst="rect">
          <a:avLst/>
        </a:prstGeom>
      </xdr:spPr>
    </xdr:pic>
    <xdr:clientData/>
  </xdr:twoCellAnchor>
  <xdr:twoCellAnchor>
    <xdr:from>
      <xdr:col>5</xdr:col>
      <xdr:colOff>584835</xdr:colOff>
      <xdr:row>29</xdr:row>
      <xdr:rowOff>28575</xdr:rowOff>
    </xdr:from>
    <xdr:to>
      <xdr:col>5</xdr:col>
      <xdr:colOff>830688</xdr:colOff>
      <xdr:row>30</xdr:row>
      <xdr:rowOff>73024</xdr:rowOff>
    </xdr:to>
    <xdr:pic>
      <xdr:nvPicPr>
        <xdr:cNvPr id="53" name="תמונה 5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040192" y="7564755"/>
          <a:ext cx="245853" cy="257809"/>
        </a:xfrm>
        <a:prstGeom prst="rect">
          <a:avLst/>
        </a:prstGeom>
      </xdr:spPr>
    </xdr:pic>
    <xdr:clientData/>
  </xdr:twoCellAnchor>
  <xdr:twoCellAnchor>
    <xdr:from>
      <xdr:col>5</xdr:col>
      <xdr:colOff>152400</xdr:colOff>
      <xdr:row>30</xdr:row>
      <xdr:rowOff>40005</xdr:rowOff>
    </xdr:from>
    <xdr:to>
      <xdr:col>5</xdr:col>
      <xdr:colOff>388620</xdr:colOff>
      <xdr:row>31</xdr:row>
      <xdr:rowOff>66675</xdr:rowOff>
    </xdr:to>
    <xdr:pic>
      <xdr:nvPicPr>
        <xdr:cNvPr id="54" name="תמונה 5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482260" y="7789545"/>
          <a:ext cx="236220" cy="24003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30</xdr:row>
      <xdr:rowOff>40005</xdr:rowOff>
    </xdr:from>
    <xdr:to>
      <xdr:col>5</xdr:col>
      <xdr:colOff>599345</xdr:colOff>
      <xdr:row>31</xdr:row>
      <xdr:rowOff>69518</xdr:rowOff>
    </xdr:to>
    <xdr:pic>
      <xdr:nvPicPr>
        <xdr:cNvPr id="55" name="תמונה 5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271535" y="7789545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152400</xdr:colOff>
      <xdr:row>31</xdr:row>
      <xdr:rowOff>28575</xdr:rowOff>
    </xdr:from>
    <xdr:to>
      <xdr:col>5</xdr:col>
      <xdr:colOff>353960</xdr:colOff>
      <xdr:row>32</xdr:row>
      <xdr:rowOff>68267</xdr:rowOff>
    </xdr:to>
    <xdr:pic>
      <xdr:nvPicPr>
        <xdr:cNvPr id="56" name="תמונה 5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516920" y="7991475"/>
          <a:ext cx="201560" cy="253052"/>
        </a:xfrm>
        <a:prstGeom prst="rect">
          <a:avLst/>
        </a:prstGeom>
      </xdr:spPr>
    </xdr:pic>
    <xdr:clientData/>
  </xdr:twoCellAnchor>
  <xdr:twoCellAnchor>
    <xdr:from>
      <xdr:col>5</xdr:col>
      <xdr:colOff>390512</xdr:colOff>
      <xdr:row>31</xdr:row>
      <xdr:rowOff>38100</xdr:rowOff>
    </xdr:from>
    <xdr:to>
      <xdr:col>5</xdr:col>
      <xdr:colOff>591725</xdr:colOff>
      <xdr:row>32</xdr:row>
      <xdr:rowOff>67613</xdr:rowOff>
    </xdr:to>
    <xdr:pic>
      <xdr:nvPicPr>
        <xdr:cNvPr id="57" name="תמונה 5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279155" y="8001000"/>
          <a:ext cx="201213" cy="242873"/>
        </a:xfrm>
        <a:prstGeom prst="rect">
          <a:avLst/>
        </a:prstGeom>
      </xdr:spPr>
    </xdr:pic>
    <xdr:clientData/>
  </xdr:twoCellAnchor>
  <xdr:twoCellAnchor>
    <xdr:from>
      <xdr:col>5</xdr:col>
      <xdr:colOff>591886</xdr:colOff>
      <xdr:row>31</xdr:row>
      <xdr:rowOff>47625</xdr:rowOff>
    </xdr:from>
    <xdr:to>
      <xdr:col>5</xdr:col>
      <xdr:colOff>828783</xdr:colOff>
      <xdr:row>32</xdr:row>
      <xdr:rowOff>92074</xdr:rowOff>
    </xdr:to>
    <xdr:pic>
      <xdr:nvPicPr>
        <xdr:cNvPr id="58" name="תמונה 5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042097" y="8010525"/>
          <a:ext cx="236897" cy="257809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30</xdr:row>
      <xdr:rowOff>59055</xdr:rowOff>
    </xdr:from>
    <xdr:to>
      <xdr:col>5</xdr:col>
      <xdr:colOff>855345</xdr:colOff>
      <xdr:row>31</xdr:row>
      <xdr:rowOff>107315</xdr:rowOff>
    </xdr:to>
    <xdr:pic>
      <xdr:nvPicPr>
        <xdr:cNvPr id="59" name="תמונה 5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1015535" y="7808595"/>
          <a:ext cx="274320" cy="261620"/>
        </a:xfrm>
        <a:prstGeom prst="rect">
          <a:avLst/>
        </a:prstGeom>
      </xdr:spPr>
    </xdr:pic>
    <xdr:clientData/>
  </xdr:twoCellAnchor>
  <xdr:twoCellAnchor>
    <xdr:from>
      <xdr:col>5</xdr:col>
      <xdr:colOff>670560</xdr:colOff>
      <xdr:row>25</xdr:row>
      <xdr:rowOff>192405</xdr:rowOff>
    </xdr:from>
    <xdr:to>
      <xdr:col>5</xdr:col>
      <xdr:colOff>944880</xdr:colOff>
      <xdr:row>27</xdr:row>
      <xdr:rowOff>31115</xdr:rowOff>
    </xdr:to>
    <xdr:pic>
      <xdr:nvPicPr>
        <xdr:cNvPr id="60" name="תמונה 5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0926000" y="6875145"/>
          <a:ext cx="274320" cy="265430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32</xdr:row>
      <xdr:rowOff>24765</xdr:rowOff>
    </xdr:from>
    <xdr:to>
      <xdr:col>5</xdr:col>
      <xdr:colOff>381000</xdr:colOff>
      <xdr:row>33</xdr:row>
      <xdr:rowOff>51435</xdr:rowOff>
    </xdr:to>
    <xdr:pic>
      <xdr:nvPicPr>
        <xdr:cNvPr id="61" name="תמונה 6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489880" y="8201025"/>
          <a:ext cx="236220" cy="240030"/>
        </a:xfrm>
        <a:prstGeom prst="rect">
          <a:avLst/>
        </a:prstGeom>
      </xdr:spPr>
    </xdr:pic>
    <xdr:clientData/>
  </xdr:twoCellAnchor>
  <xdr:twoCellAnchor>
    <xdr:from>
      <xdr:col>5</xdr:col>
      <xdr:colOff>373380</xdr:colOff>
      <xdr:row>32</xdr:row>
      <xdr:rowOff>24765</xdr:rowOff>
    </xdr:from>
    <xdr:to>
      <xdr:col>5</xdr:col>
      <xdr:colOff>582560</xdr:colOff>
      <xdr:row>33</xdr:row>
      <xdr:rowOff>64457</xdr:rowOff>
    </xdr:to>
    <xdr:pic>
      <xdr:nvPicPr>
        <xdr:cNvPr id="62" name="תמונה 6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288320" y="8201025"/>
          <a:ext cx="209180" cy="253052"/>
        </a:xfrm>
        <a:prstGeom prst="rect">
          <a:avLst/>
        </a:prstGeom>
      </xdr:spPr>
    </xdr:pic>
    <xdr:clientData/>
  </xdr:twoCellAnchor>
  <xdr:twoCellAnchor>
    <xdr:from>
      <xdr:col>5</xdr:col>
      <xdr:colOff>621030</xdr:colOff>
      <xdr:row>32</xdr:row>
      <xdr:rowOff>62865</xdr:rowOff>
    </xdr:from>
    <xdr:to>
      <xdr:col>5</xdr:col>
      <xdr:colOff>834328</xdr:colOff>
      <xdr:row>33</xdr:row>
      <xdr:rowOff>68482</xdr:rowOff>
    </xdr:to>
    <xdr:pic>
      <xdr:nvPicPr>
        <xdr:cNvPr id="63" name="תמונה 6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036552" y="8239125"/>
          <a:ext cx="213298" cy="218977"/>
        </a:xfrm>
        <a:prstGeom prst="rect">
          <a:avLst/>
        </a:prstGeom>
      </xdr:spPr>
    </xdr:pic>
    <xdr:clientData/>
  </xdr:twoCellAnchor>
  <xdr:twoCellAnchor>
    <xdr:from>
      <xdr:col>5</xdr:col>
      <xdr:colOff>167640</xdr:colOff>
      <xdr:row>33</xdr:row>
      <xdr:rowOff>51435</xdr:rowOff>
    </xdr:from>
    <xdr:to>
      <xdr:col>5</xdr:col>
      <xdr:colOff>336908</xdr:colOff>
      <xdr:row>34</xdr:row>
      <xdr:rowOff>91909</xdr:rowOff>
    </xdr:to>
    <xdr:pic>
      <xdr:nvPicPr>
        <xdr:cNvPr id="64" name="תמונה 6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533972" y="8441055"/>
          <a:ext cx="169268" cy="253834"/>
        </a:xfrm>
        <a:prstGeom prst="rect">
          <a:avLst/>
        </a:prstGeom>
      </xdr:spPr>
    </xdr:pic>
    <xdr:clientData/>
  </xdr:twoCellAnchor>
  <xdr:twoCellAnchor>
    <xdr:from>
      <xdr:col>5</xdr:col>
      <xdr:colOff>348615</xdr:colOff>
      <xdr:row>33</xdr:row>
      <xdr:rowOff>22860</xdr:rowOff>
    </xdr:from>
    <xdr:to>
      <xdr:col>5</xdr:col>
      <xdr:colOff>557435</xdr:colOff>
      <xdr:row>34</xdr:row>
      <xdr:rowOff>52373</xdr:rowOff>
    </xdr:to>
    <xdr:pic>
      <xdr:nvPicPr>
        <xdr:cNvPr id="65" name="תמונה 6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313445" y="8412480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596265</xdr:colOff>
      <xdr:row>33</xdr:row>
      <xdr:rowOff>51435</xdr:rowOff>
    </xdr:from>
    <xdr:to>
      <xdr:col>5</xdr:col>
      <xdr:colOff>819323</xdr:colOff>
      <xdr:row>34</xdr:row>
      <xdr:rowOff>107315</xdr:rowOff>
    </xdr:to>
    <xdr:pic>
      <xdr:nvPicPr>
        <xdr:cNvPr id="66" name="תמונה 6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981051557" y="8441055"/>
          <a:ext cx="223058" cy="269240"/>
        </a:xfrm>
        <a:prstGeom prst="rect">
          <a:avLst/>
        </a:prstGeom>
      </xdr:spPr>
    </xdr:pic>
    <xdr:clientData/>
  </xdr:twoCellAnchor>
  <xdr:twoCellAnchor>
    <xdr:from>
      <xdr:col>5</xdr:col>
      <xdr:colOff>373380</xdr:colOff>
      <xdr:row>35</xdr:row>
      <xdr:rowOff>22860</xdr:rowOff>
    </xdr:from>
    <xdr:to>
      <xdr:col>5</xdr:col>
      <xdr:colOff>542648</xdr:colOff>
      <xdr:row>36</xdr:row>
      <xdr:rowOff>63334</xdr:rowOff>
    </xdr:to>
    <xdr:pic>
      <xdr:nvPicPr>
        <xdr:cNvPr id="67" name="תמונה 6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328232" y="8839200"/>
          <a:ext cx="169268" cy="253834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35</xdr:row>
      <xdr:rowOff>13335</xdr:rowOff>
    </xdr:from>
    <xdr:to>
      <xdr:col>5</xdr:col>
      <xdr:colOff>381000</xdr:colOff>
      <xdr:row>36</xdr:row>
      <xdr:rowOff>40005</xdr:rowOff>
    </xdr:to>
    <xdr:pic>
      <xdr:nvPicPr>
        <xdr:cNvPr id="68" name="תמונה 6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489880" y="8829675"/>
          <a:ext cx="236220" cy="240030"/>
        </a:xfrm>
        <a:prstGeom prst="rect">
          <a:avLst/>
        </a:prstGeom>
      </xdr:spPr>
    </xdr:pic>
    <xdr:clientData/>
  </xdr:twoCellAnchor>
  <xdr:twoCellAnchor>
    <xdr:from>
      <xdr:col>5</xdr:col>
      <xdr:colOff>601980</xdr:colOff>
      <xdr:row>35</xdr:row>
      <xdr:rowOff>22860</xdr:rowOff>
    </xdr:from>
    <xdr:to>
      <xdr:col>5</xdr:col>
      <xdr:colOff>810800</xdr:colOff>
      <xdr:row>36</xdr:row>
      <xdr:rowOff>52373</xdr:rowOff>
    </xdr:to>
    <xdr:pic>
      <xdr:nvPicPr>
        <xdr:cNvPr id="69" name="תמונה 6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060080" y="8839200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36</xdr:row>
      <xdr:rowOff>17145</xdr:rowOff>
    </xdr:from>
    <xdr:to>
      <xdr:col>5</xdr:col>
      <xdr:colOff>381000</xdr:colOff>
      <xdr:row>37</xdr:row>
      <xdr:rowOff>43815</xdr:rowOff>
    </xdr:to>
    <xdr:pic>
      <xdr:nvPicPr>
        <xdr:cNvPr id="70" name="תמונה 6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489880" y="9046845"/>
          <a:ext cx="236220" cy="240030"/>
        </a:xfrm>
        <a:prstGeom prst="rect">
          <a:avLst/>
        </a:prstGeom>
      </xdr:spPr>
    </xdr:pic>
    <xdr:clientData/>
  </xdr:twoCellAnchor>
  <xdr:twoCellAnchor>
    <xdr:from>
      <xdr:col>5</xdr:col>
      <xdr:colOff>354330</xdr:colOff>
      <xdr:row>36</xdr:row>
      <xdr:rowOff>26670</xdr:rowOff>
    </xdr:from>
    <xdr:to>
      <xdr:col>5</xdr:col>
      <xdr:colOff>567628</xdr:colOff>
      <xdr:row>37</xdr:row>
      <xdr:rowOff>32287</xdr:rowOff>
    </xdr:to>
    <xdr:pic>
      <xdr:nvPicPr>
        <xdr:cNvPr id="71" name="תמונה 7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303252" y="9056370"/>
          <a:ext cx="213298" cy="218977"/>
        </a:xfrm>
        <a:prstGeom prst="rect">
          <a:avLst/>
        </a:prstGeom>
      </xdr:spPr>
    </xdr:pic>
    <xdr:clientData/>
  </xdr:twoCellAnchor>
  <xdr:twoCellAnchor>
    <xdr:from>
      <xdr:col>5</xdr:col>
      <xdr:colOff>563880</xdr:colOff>
      <xdr:row>36</xdr:row>
      <xdr:rowOff>26670</xdr:rowOff>
    </xdr:from>
    <xdr:to>
      <xdr:col>5</xdr:col>
      <xdr:colOff>809733</xdr:colOff>
      <xdr:row>37</xdr:row>
      <xdr:rowOff>71119</xdr:rowOff>
    </xdr:to>
    <xdr:pic>
      <xdr:nvPicPr>
        <xdr:cNvPr id="72" name="תמונה 7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061147" y="9056370"/>
          <a:ext cx="245853" cy="257809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37</xdr:row>
      <xdr:rowOff>20955</xdr:rowOff>
    </xdr:from>
    <xdr:to>
      <xdr:col>5</xdr:col>
      <xdr:colOff>358078</xdr:colOff>
      <xdr:row>38</xdr:row>
      <xdr:rowOff>26572</xdr:rowOff>
    </xdr:to>
    <xdr:pic>
      <xdr:nvPicPr>
        <xdr:cNvPr id="73" name="תמונה 7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512802" y="9264015"/>
          <a:ext cx="213298" cy="218977"/>
        </a:xfrm>
        <a:prstGeom prst="rect">
          <a:avLst/>
        </a:prstGeom>
      </xdr:spPr>
    </xdr:pic>
    <xdr:clientData/>
  </xdr:twoCellAnchor>
  <xdr:twoCellAnchor>
    <xdr:from>
      <xdr:col>5</xdr:col>
      <xdr:colOff>344805</xdr:colOff>
      <xdr:row>37</xdr:row>
      <xdr:rowOff>20955</xdr:rowOff>
    </xdr:from>
    <xdr:to>
      <xdr:col>5</xdr:col>
      <xdr:colOff>553625</xdr:colOff>
      <xdr:row>38</xdr:row>
      <xdr:rowOff>50468</xdr:rowOff>
    </xdr:to>
    <xdr:pic>
      <xdr:nvPicPr>
        <xdr:cNvPr id="74" name="תמונה 7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317255" y="9264015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544830</xdr:colOff>
      <xdr:row>37</xdr:row>
      <xdr:rowOff>40005</xdr:rowOff>
    </xdr:from>
    <xdr:to>
      <xdr:col>5</xdr:col>
      <xdr:colOff>790683</xdr:colOff>
      <xdr:row>38</xdr:row>
      <xdr:rowOff>84454</xdr:rowOff>
    </xdr:to>
    <xdr:pic>
      <xdr:nvPicPr>
        <xdr:cNvPr id="75" name="תמונה 7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080197" y="9283065"/>
          <a:ext cx="245853" cy="257809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38</xdr:row>
      <xdr:rowOff>24765</xdr:rowOff>
    </xdr:from>
    <xdr:to>
      <xdr:col>5</xdr:col>
      <xdr:colOff>353960</xdr:colOff>
      <xdr:row>39</xdr:row>
      <xdr:rowOff>64457</xdr:rowOff>
    </xdr:to>
    <xdr:pic>
      <xdr:nvPicPr>
        <xdr:cNvPr id="76" name="תמונה 7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516920" y="9481185"/>
          <a:ext cx="209180" cy="253052"/>
        </a:xfrm>
        <a:prstGeom prst="rect">
          <a:avLst/>
        </a:prstGeom>
      </xdr:spPr>
    </xdr:pic>
    <xdr:clientData/>
  </xdr:twoCellAnchor>
  <xdr:twoCellAnchor>
    <xdr:from>
      <xdr:col>5</xdr:col>
      <xdr:colOff>544830</xdr:colOff>
      <xdr:row>38</xdr:row>
      <xdr:rowOff>53340</xdr:rowOff>
    </xdr:from>
    <xdr:to>
      <xdr:col>5</xdr:col>
      <xdr:colOff>790683</xdr:colOff>
      <xdr:row>39</xdr:row>
      <xdr:rowOff>97789</xdr:rowOff>
    </xdr:to>
    <xdr:pic>
      <xdr:nvPicPr>
        <xdr:cNvPr id="77" name="תמונה 7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080197" y="9509760"/>
          <a:ext cx="245853" cy="257809"/>
        </a:xfrm>
        <a:prstGeom prst="rect">
          <a:avLst/>
        </a:prstGeom>
      </xdr:spPr>
    </xdr:pic>
    <xdr:clientData/>
  </xdr:twoCellAnchor>
  <xdr:twoCellAnchor>
    <xdr:from>
      <xdr:col>5</xdr:col>
      <xdr:colOff>316230</xdr:colOff>
      <xdr:row>38</xdr:row>
      <xdr:rowOff>15240</xdr:rowOff>
    </xdr:from>
    <xdr:to>
      <xdr:col>5</xdr:col>
      <xdr:colOff>590550</xdr:colOff>
      <xdr:row>39</xdr:row>
      <xdr:rowOff>63500</xdr:rowOff>
    </xdr:to>
    <xdr:pic>
      <xdr:nvPicPr>
        <xdr:cNvPr id="78" name="תמונה 7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81280330" y="9471660"/>
          <a:ext cx="274320" cy="261620"/>
        </a:xfrm>
        <a:prstGeom prst="rect">
          <a:avLst/>
        </a:prstGeom>
      </xdr:spPr>
    </xdr:pic>
    <xdr:clientData/>
  </xdr:twoCellAnchor>
  <xdr:twoCellAnchor>
    <xdr:from>
      <xdr:col>5</xdr:col>
      <xdr:colOff>171450</xdr:colOff>
      <xdr:row>27</xdr:row>
      <xdr:rowOff>0</xdr:rowOff>
    </xdr:from>
    <xdr:to>
      <xdr:col>5</xdr:col>
      <xdr:colOff>380630</xdr:colOff>
      <xdr:row>28</xdr:row>
      <xdr:rowOff>39692</xdr:rowOff>
    </xdr:to>
    <xdr:pic>
      <xdr:nvPicPr>
        <xdr:cNvPr id="79" name="תמונה 7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490250" y="7109460"/>
          <a:ext cx="209180" cy="253052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27</xdr:row>
      <xdr:rowOff>28575</xdr:rowOff>
    </xdr:from>
    <xdr:to>
      <xdr:col>5</xdr:col>
      <xdr:colOff>627920</xdr:colOff>
      <xdr:row>28</xdr:row>
      <xdr:rowOff>58088</xdr:rowOff>
    </xdr:to>
    <xdr:pic>
      <xdr:nvPicPr>
        <xdr:cNvPr id="80" name="תמונה 7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242960" y="7138035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685800</xdr:colOff>
      <xdr:row>27</xdr:row>
      <xdr:rowOff>9525</xdr:rowOff>
    </xdr:from>
    <xdr:to>
      <xdr:col>5</xdr:col>
      <xdr:colOff>866775</xdr:colOff>
      <xdr:row>28</xdr:row>
      <xdr:rowOff>78033</xdr:rowOff>
    </xdr:to>
    <xdr:pic>
      <xdr:nvPicPr>
        <xdr:cNvPr id="81" name="תמונה 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004105" y="7118985"/>
          <a:ext cx="180975" cy="281868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28</xdr:row>
      <xdr:rowOff>19050</xdr:rowOff>
    </xdr:from>
    <xdr:to>
      <xdr:col>5</xdr:col>
      <xdr:colOff>409205</xdr:colOff>
      <xdr:row>29</xdr:row>
      <xdr:rowOff>58742</xdr:rowOff>
    </xdr:to>
    <xdr:pic>
      <xdr:nvPicPr>
        <xdr:cNvPr id="82" name="תמונה 8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461675" y="7341870"/>
          <a:ext cx="209180" cy="253052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28</xdr:row>
      <xdr:rowOff>28575</xdr:rowOff>
    </xdr:from>
    <xdr:to>
      <xdr:col>5</xdr:col>
      <xdr:colOff>627920</xdr:colOff>
      <xdr:row>29</xdr:row>
      <xdr:rowOff>58088</xdr:rowOff>
    </xdr:to>
    <xdr:pic>
      <xdr:nvPicPr>
        <xdr:cNvPr id="83" name="תמונה 8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81242960" y="7351395"/>
          <a:ext cx="208820" cy="242873"/>
        </a:xfrm>
        <a:prstGeom prst="rect">
          <a:avLst/>
        </a:prstGeom>
      </xdr:spPr>
    </xdr:pic>
    <xdr:clientData/>
  </xdr:twoCellAnchor>
  <xdr:twoCellAnchor>
    <xdr:from>
      <xdr:col>5</xdr:col>
      <xdr:colOff>676275</xdr:colOff>
      <xdr:row>28</xdr:row>
      <xdr:rowOff>9525</xdr:rowOff>
    </xdr:from>
    <xdr:to>
      <xdr:col>5</xdr:col>
      <xdr:colOff>857250</xdr:colOff>
      <xdr:row>29</xdr:row>
      <xdr:rowOff>78033</xdr:rowOff>
    </xdr:to>
    <xdr:pic>
      <xdr:nvPicPr>
        <xdr:cNvPr id="84" name="תמונה 8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981013630" y="7332345"/>
          <a:ext cx="180975" cy="281868"/>
        </a:xfrm>
        <a:prstGeom prst="rect">
          <a:avLst/>
        </a:prstGeom>
      </xdr:spPr>
    </xdr:pic>
    <xdr:clientData/>
  </xdr:twoCellAnchor>
  <xdr:twoCellAnchor>
    <xdr:from>
      <xdr:col>4</xdr:col>
      <xdr:colOff>693420</xdr:colOff>
      <xdr:row>47</xdr:row>
      <xdr:rowOff>0</xdr:rowOff>
    </xdr:from>
    <xdr:to>
      <xdr:col>5</xdr:col>
      <xdr:colOff>198120</xdr:colOff>
      <xdr:row>48</xdr:row>
      <xdr:rowOff>26670</xdr:rowOff>
    </xdr:to>
    <xdr:pic>
      <xdr:nvPicPr>
        <xdr:cNvPr id="85" name="תמונה 8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981672760" y="11948160"/>
          <a:ext cx="236220" cy="240030"/>
        </a:xfrm>
        <a:prstGeom prst="rect">
          <a:avLst/>
        </a:prstGeom>
      </xdr:spPr>
    </xdr:pic>
    <xdr:clientData/>
  </xdr:twoCellAnchor>
  <xdr:twoCellAnchor>
    <xdr:from>
      <xdr:col>5</xdr:col>
      <xdr:colOff>213360</xdr:colOff>
      <xdr:row>47</xdr:row>
      <xdr:rowOff>7620</xdr:rowOff>
    </xdr:from>
    <xdr:to>
      <xdr:col>5</xdr:col>
      <xdr:colOff>422540</xdr:colOff>
      <xdr:row>48</xdr:row>
      <xdr:rowOff>47312</xdr:rowOff>
    </xdr:to>
    <xdr:pic>
      <xdr:nvPicPr>
        <xdr:cNvPr id="86" name="תמונה 8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448340" y="11955780"/>
          <a:ext cx="209180" cy="253052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47</xdr:row>
      <xdr:rowOff>0</xdr:rowOff>
    </xdr:from>
    <xdr:to>
      <xdr:col>5</xdr:col>
      <xdr:colOff>664953</xdr:colOff>
      <xdr:row>48</xdr:row>
      <xdr:rowOff>36829</xdr:rowOff>
    </xdr:to>
    <xdr:pic>
      <xdr:nvPicPr>
        <xdr:cNvPr id="87" name="תמונה 8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981205927" y="11948160"/>
          <a:ext cx="245853" cy="25018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46</xdr:row>
      <xdr:rowOff>0</xdr:rowOff>
    </xdr:from>
    <xdr:to>
      <xdr:col>5</xdr:col>
      <xdr:colOff>209180</xdr:colOff>
      <xdr:row>47</xdr:row>
      <xdr:rowOff>35882</xdr:rowOff>
    </xdr:to>
    <xdr:pic>
      <xdr:nvPicPr>
        <xdr:cNvPr id="88" name="תמונה 8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81661700" y="11734800"/>
          <a:ext cx="209180" cy="249242"/>
        </a:xfrm>
        <a:prstGeom prst="rect">
          <a:avLst/>
        </a:prstGeom>
      </xdr:spPr>
    </xdr:pic>
    <xdr:clientData/>
  </xdr:twoCellAnchor>
  <xdr:twoCellAnchor>
    <xdr:from>
      <xdr:col>5</xdr:col>
      <xdr:colOff>213360</xdr:colOff>
      <xdr:row>46</xdr:row>
      <xdr:rowOff>22860</xdr:rowOff>
    </xdr:from>
    <xdr:to>
      <xdr:col>5</xdr:col>
      <xdr:colOff>426658</xdr:colOff>
      <xdr:row>47</xdr:row>
      <xdr:rowOff>20857</xdr:rowOff>
    </xdr:to>
    <xdr:pic>
      <xdr:nvPicPr>
        <xdr:cNvPr id="89" name="תמונה 8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981444222" y="11757660"/>
          <a:ext cx="213298" cy="211357"/>
        </a:xfrm>
        <a:prstGeom prst="rect">
          <a:avLst/>
        </a:prstGeom>
      </xdr:spPr>
    </xdr:pic>
    <xdr:clientData/>
  </xdr:twoCellAnchor>
  <xdr:twoCellAnchor>
    <xdr:from>
      <xdr:col>5</xdr:col>
      <xdr:colOff>449580</xdr:colOff>
      <xdr:row>46</xdr:row>
      <xdr:rowOff>7620</xdr:rowOff>
    </xdr:from>
    <xdr:to>
      <xdr:col>5</xdr:col>
      <xdr:colOff>618848</xdr:colOff>
      <xdr:row>47</xdr:row>
      <xdr:rowOff>36664</xdr:rowOff>
    </xdr:to>
    <xdr:pic>
      <xdr:nvPicPr>
        <xdr:cNvPr id="90" name="תמונה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81252032" y="11742420"/>
          <a:ext cx="169268" cy="24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rightToLeft="1" tabSelected="1" workbookViewId="0"/>
  </sheetViews>
  <sheetFormatPr defaultColWidth="8.7265625" defaultRowHeight="15" x14ac:dyDescent="0.25"/>
  <cols>
    <col min="1" max="1" width="6.6328125" style="72" customWidth="1"/>
    <col min="2" max="2" width="9.6328125" style="72" customWidth="1"/>
    <col min="3" max="3" width="7" customWidth="1"/>
    <col min="4" max="4" width="9.90625" bestFit="1" customWidth="1"/>
    <col min="6" max="6" width="14.36328125" customWidth="1"/>
    <col min="7" max="7" width="8.1796875" customWidth="1"/>
    <col min="8" max="8" width="14.1796875" customWidth="1"/>
    <col min="14" max="14" width="6.7265625" customWidth="1"/>
    <col min="15" max="15" width="7" customWidth="1"/>
    <col min="16" max="16" width="6.81640625" customWidth="1"/>
    <col min="17" max="17" width="7.6328125" customWidth="1"/>
    <col min="18" max="18" width="7.54296875" customWidth="1"/>
    <col min="20" max="20" width="9" customWidth="1"/>
    <col min="21" max="21" width="7.90625" customWidth="1"/>
    <col min="22" max="22" width="9.453125" customWidth="1"/>
    <col min="23" max="23" width="8.54296875" customWidth="1"/>
    <col min="24" max="24" width="9.08984375" customWidth="1"/>
    <col min="26" max="26" width="7.1796875" customWidth="1"/>
    <col min="27" max="27" width="7.90625" customWidth="1"/>
    <col min="28" max="28" width="7.7265625" customWidth="1"/>
    <col min="29" max="29" width="7.81640625" customWidth="1"/>
    <col min="30" max="30" width="7.54296875" customWidth="1"/>
    <col min="31" max="31" width="7.08984375" customWidth="1"/>
    <col min="32" max="32" width="6.6328125" customWidth="1"/>
    <col min="33" max="33" width="7.26953125" customWidth="1"/>
    <col min="34" max="34" width="7.1796875" customWidth="1"/>
    <col min="35" max="35" width="21.54296875" bestFit="1" customWidth="1"/>
  </cols>
  <sheetData>
    <row r="1" spans="1:35" s="12" customFormat="1" ht="15.6" x14ac:dyDescent="0.25">
      <c r="A1" s="1"/>
      <c r="B1" s="1"/>
      <c r="C1" s="1"/>
      <c r="D1" s="1"/>
      <c r="E1" s="3"/>
      <c r="F1" s="4"/>
      <c r="G1" s="4"/>
      <c r="H1" s="5"/>
      <c r="I1" s="5"/>
      <c r="J1" s="6"/>
      <c r="K1" s="7"/>
      <c r="L1" s="5"/>
      <c r="M1" s="8"/>
      <c r="N1" s="8"/>
      <c r="O1" s="9"/>
      <c r="P1" s="10"/>
      <c r="Q1" s="9"/>
      <c r="R1" s="11"/>
      <c r="S1" s="8"/>
      <c r="T1" s="9"/>
      <c r="U1" s="8"/>
      <c r="V1" s="9"/>
      <c r="W1" s="9"/>
      <c r="X1" s="5"/>
      <c r="Y1" s="1"/>
      <c r="Z1" s="1"/>
      <c r="AA1" s="9"/>
      <c r="AB1" s="8"/>
      <c r="AC1" s="8"/>
      <c r="AD1" s="8"/>
      <c r="AE1" s="8"/>
      <c r="AF1" s="8"/>
      <c r="AG1" s="8"/>
      <c r="AH1" s="1"/>
      <c r="AI1" s="1"/>
    </row>
    <row r="2" spans="1:35" s="12" customFormat="1" ht="30" x14ac:dyDescent="0.25">
      <c r="A2" s="1"/>
      <c r="B2" s="1"/>
      <c r="C2" s="1"/>
      <c r="D2" s="1"/>
      <c r="E2" s="3"/>
      <c r="F2" s="4"/>
      <c r="G2" s="4"/>
      <c r="H2" s="7"/>
      <c r="I2" s="7"/>
      <c r="J2" s="7"/>
      <c r="K2" s="7"/>
      <c r="L2" s="5"/>
      <c r="M2" s="8"/>
      <c r="N2" s="8"/>
      <c r="O2" s="9"/>
      <c r="P2" s="10"/>
      <c r="Q2" s="221" t="s">
        <v>177</v>
      </c>
      <c r="R2" s="221"/>
      <c r="S2" s="221"/>
      <c r="T2" s="221"/>
      <c r="U2" s="221"/>
      <c r="V2" s="221"/>
      <c r="W2" s="221"/>
      <c r="X2" s="5"/>
      <c r="Y2" s="1"/>
      <c r="Z2" s="1"/>
      <c r="AA2" s="9"/>
      <c r="AB2" s="8"/>
      <c r="AC2" s="8"/>
      <c r="AD2" s="8"/>
      <c r="AE2" s="8"/>
      <c r="AF2" s="8"/>
      <c r="AG2" s="8"/>
      <c r="AH2" s="1"/>
      <c r="AI2" s="1"/>
    </row>
    <row r="3" spans="1:35" s="12" customFormat="1" ht="15.6" x14ac:dyDescent="0.25">
      <c r="A3" s="1"/>
      <c r="B3" s="1"/>
      <c r="C3" s="1"/>
      <c r="D3" s="2"/>
      <c r="E3" s="3"/>
      <c r="F3" s="4"/>
      <c r="G3" s="4"/>
      <c r="H3" s="5"/>
      <c r="I3" s="5"/>
      <c r="J3" s="6"/>
      <c r="K3" s="7"/>
      <c r="L3" s="5"/>
      <c r="M3" s="8"/>
      <c r="N3" s="8"/>
      <c r="O3" s="9"/>
      <c r="P3" s="10"/>
      <c r="Q3" s="9"/>
      <c r="R3" s="11"/>
      <c r="S3" s="8"/>
      <c r="T3" s="9"/>
      <c r="U3" s="8"/>
      <c r="V3" s="9"/>
      <c r="W3" s="9"/>
      <c r="X3" s="5"/>
      <c r="Y3" s="1"/>
      <c r="Z3" s="1"/>
      <c r="AA3" s="9"/>
      <c r="AB3" s="8"/>
      <c r="AC3" s="8"/>
      <c r="AD3" s="8"/>
      <c r="AE3" s="8"/>
      <c r="AF3" s="8"/>
      <c r="AG3" s="8"/>
      <c r="AH3" s="1"/>
      <c r="AI3" s="1"/>
    </row>
    <row r="4" spans="1:35" s="12" customFormat="1" ht="16.2" thickBot="1" x14ac:dyDescent="0.3">
      <c r="A4" s="1"/>
      <c r="B4" s="1"/>
      <c r="C4" s="1"/>
      <c r="D4" s="2"/>
      <c r="E4" s="3"/>
      <c r="F4" s="7"/>
      <c r="G4" s="7"/>
      <c r="H4" s="7"/>
      <c r="I4" s="7"/>
      <c r="J4" s="7"/>
      <c r="K4" s="7"/>
      <c r="L4" s="5"/>
      <c r="M4" s="8"/>
      <c r="N4" s="8"/>
      <c r="O4" s="9"/>
      <c r="P4" s="10"/>
      <c r="Q4" s="9"/>
      <c r="R4" s="11"/>
      <c r="S4" s="8"/>
      <c r="T4" s="9"/>
      <c r="U4" s="8"/>
      <c r="V4" s="9"/>
      <c r="W4" s="9"/>
      <c r="X4" s="5"/>
      <c r="Y4" s="1"/>
      <c r="Z4" s="1"/>
      <c r="AA4" s="9"/>
      <c r="AB4" s="8"/>
      <c r="AC4" s="8"/>
      <c r="AD4" s="8"/>
      <c r="AE4" s="8"/>
      <c r="AF4" s="8"/>
      <c r="AG4" s="8"/>
      <c r="AH4" s="1"/>
      <c r="AI4" s="1"/>
    </row>
    <row r="5" spans="1:35" ht="33.6" customHeight="1" thickTop="1" x14ac:dyDescent="0.25">
      <c r="A5" s="1"/>
      <c r="B5" s="222" t="s">
        <v>105</v>
      </c>
      <c r="C5" s="223"/>
      <c r="D5" s="223"/>
      <c r="E5" s="223"/>
      <c r="F5" s="223"/>
      <c r="G5" s="224" t="s">
        <v>106</v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 t="s">
        <v>107</v>
      </c>
      <c r="AH5" s="225"/>
      <c r="AI5" s="227" t="s">
        <v>104</v>
      </c>
    </row>
    <row r="6" spans="1:35" ht="31.2" customHeight="1" x14ac:dyDescent="0.25">
      <c r="B6" s="230" t="s">
        <v>108</v>
      </c>
      <c r="C6" s="231"/>
      <c r="D6" s="231" t="s">
        <v>109</v>
      </c>
      <c r="E6" s="231"/>
      <c r="F6" s="232" t="s">
        <v>110</v>
      </c>
      <c r="G6" s="220" t="s">
        <v>111</v>
      </c>
      <c r="H6" s="220"/>
      <c r="I6" s="220"/>
      <c r="J6" s="220"/>
      <c r="K6" s="220"/>
      <c r="L6" s="220"/>
      <c r="M6" s="220"/>
      <c r="N6" s="220"/>
      <c r="O6" s="220"/>
      <c r="P6" s="220"/>
      <c r="Q6" s="218" t="s">
        <v>7</v>
      </c>
      <c r="R6" s="220" t="s">
        <v>112</v>
      </c>
      <c r="S6" s="220"/>
      <c r="T6" s="220"/>
      <c r="U6" s="220"/>
      <c r="V6" s="220"/>
      <c r="W6" s="218" t="s">
        <v>113</v>
      </c>
      <c r="X6" s="236" t="s">
        <v>114</v>
      </c>
      <c r="Y6" s="236"/>
      <c r="Z6" s="236"/>
      <c r="AA6" s="237" t="s">
        <v>115</v>
      </c>
      <c r="AB6" s="237"/>
      <c r="AC6" s="237"/>
      <c r="AD6" s="237"/>
      <c r="AE6" s="237"/>
      <c r="AF6" s="237"/>
      <c r="AG6" s="226"/>
      <c r="AH6" s="226"/>
      <c r="AI6" s="228"/>
    </row>
    <row r="7" spans="1:35" ht="29.4" customHeight="1" x14ac:dyDescent="0.25">
      <c r="B7" s="238" t="s">
        <v>116</v>
      </c>
      <c r="C7" s="232" t="s">
        <v>117</v>
      </c>
      <c r="D7" s="232" t="s">
        <v>118</v>
      </c>
      <c r="E7" s="232" t="s">
        <v>119</v>
      </c>
      <c r="F7" s="233"/>
      <c r="G7" s="240" t="s">
        <v>120</v>
      </c>
      <c r="H7" s="218" t="s">
        <v>121</v>
      </c>
      <c r="I7" s="218" t="s">
        <v>122</v>
      </c>
      <c r="J7" s="218" t="s">
        <v>5</v>
      </c>
      <c r="K7" s="218" t="s">
        <v>123</v>
      </c>
      <c r="L7" s="218" t="s">
        <v>124</v>
      </c>
      <c r="M7" s="220" t="s">
        <v>125</v>
      </c>
      <c r="N7" s="220"/>
      <c r="O7" s="220" t="s">
        <v>126</v>
      </c>
      <c r="P7" s="220"/>
      <c r="Q7" s="235"/>
      <c r="R7" s="214" t="s">
        <v>127</v>
      </c>
      <c r="S7" s="216" t="s">
        <v>128</v>
      </c>
      <c r="T7" s="216" t="s">
        <v>129</v>
      </c>
      <c r="U7" s="216" t="s">
        <v>130</v>
      </c>
      <c r="V7" s="216" t="s">
        <v>131</v>
      </c>
      <c r="W7" s="235"/>
      <c r="X7" s="236"/>
      <c r="Y7" s="236"/>
      <c r="Z7" s="236"/>
      <c r="AA7" s="209" t="s">
        <v>5</v>
      </c>
      <c r="AB7" s="209" t="s">
        <v>4</v>
      </c>
      <c r="AC7" s="209" t="s">
        <v>3</v>
      </c>
      <c r="AD7" s="209" t="s">
        <v>2</v>
      </c>
      <c r="AE7" s="209" t="s">
        <v>1</v>
      </c>
      <c r="AF7" s="209" t="s">
        <v>0</v>
      </c>
      <c r="AG7" s="226"/>
      <c r="AH7" s="226"/>
      <c r="AI7" s="228"/>
    </row>
    <row r="8" spans="1:35" ht="35.4" thickBot="1" x14ac:dyDescent="0.3">
      <c r="A8" s="123"/>
      <c r="B8" s="239"/>
      <c r="C8" s="234"/>
      <c r="D8" s="234"/>
      <c r="E8" s="234"/>
      <c r="F8" s="234"/>
      <c r="G8" s="241"/>
      <c r="H8" s="219"/>
      <c r="I8" s="219"/>
      <c r="J8" s="219"/>
      <c r="K8" s="219"/>
      <c r="L8" s="219"/>
      <c r="M8" s="13" t="s">
        <v>132</v>
      </c>
      <c r="N8" s="14" t="s">
        <v>133</v>
      </c>
      <c r="O8" s="13" t="s">
        <v>132</v>
      </c>
      <c r="P8" s="14" t="s">
        <v>133</v>
      </c>
      <c r="Q8" s="219"/>
      <c r="R8" s="215"/>
      <c r="S8" s="217"/>
      <c r="T8" s="217"/>
      <c r="U8" s="217"/>
      <c r="V8" s="217"/>
      <c r="W8" s="219"/>
      <c r="X8" s="15" t="s">
        <v>5</v>
      </c>
      <c r="Y8" s="13" t="s">
        <v>6</v>
      </c>
      <c r="Z8" s="13" t="s">
        <v>134</v>
      </c>
      <c r="AA8" s="210"/>
      <c r="AB8" s="210"/>
      <c r="AC8" s="210"/>
      <c r="AD8" s="210"/>
      <c r="AE8" s="210"/>
      <c r="AF8" s="210"/>
      <c r="AG8" s="13" t="s">
        <v>135</v>
      </c>
      <c r="AH8" s="13" t="s">
        <v>136</v>
      </c>
      <c r="AI8" s="229"/>
    </row>
    <row r="9" spans="1:35" s="26" customFormat="1" ht="16.8" customHeight="1" thickTop="1" thickBot="1" x14ac:dyDescent="0.35">
      <c r="A9" s="124" t="s">
        <v>185</v>
      </c>
      <c r="B9" s="111" t="s">
        <v>14</v>
      </c>
      <c r="C9" s="16" t="s">
        <v>13</v>
      </c>
      <c r="D9" s="17" t="s">
        <v>12</v>
      </c>
      <c r="E9" s="17" t="s">
        <v>11</v>
      </c>
      <c r="F9" s="18"/>
      <c r="G9" s="19">
        <v>362</v>
      </c>
      <c r="H9" s="19">
        <v>186</v>
      </c>
      <c r="I9" s="19">
        <v>3</v>
      </c>
      <c r="J9" s="20">
        <v>97</v>
      </c>
      <c r="K9" s="21">
        <v>1103</v>
      </c>
      <c r="L9" s="22">
        <v>1116</v>
      </c>
      <c r="M9" s="23">
        <v>25.9</v>
      </c>
      <c r="N9" s="24">
        <v>-0.11200000000000002</v>
      </c>
      <c r="O9" s="23">
        <v>28.5</v>
      </c>
      <c r="P9" s="24">
        <v>-5.5E-2</v>
      </c>
      <c r="Q9" s="21">
        <v>824</v>
      </c>
      <c r="R9" s="24">
        <v>-0.21099999999999997</v>
      </c>
      <c r="S9" s="23">
        <v>3.4960000000000004</v>
      </c>
      <c r="T9" s="19">
        <v>131.80000000000001</v>
      </c>
      <c r="U9" s="23">
        <v>4.4619999999999997</v>
      </c>
      <c r="V9" s="23">
        <v>-0.16666666666666671</v>
      </c>
      <c r="W9" s="21">
        <v>279</v>
      </c>
      <c r="X9" s="19">
        <v>98</v>
      </c>
      <c r="Y9" s="23">
        <v>-0.1</v>
      </c>
      <c r="Z9" s="23">
        <v>-0.8</v>
      </c>
      <c r="AA9" s="19">
        <v>79</v>
      </c>
      <c r="AB9" s="19">
        <v>106</v>
      </c>
      <c r="AC9" s="19">
        <v>111</v>
      </c>
      <c r="AD9" s="19">
        <v>102</v>
      </c>
      <c r="AE9" s="19">
        <v>103</v>
      </c>
      <c r="AF9" s="19">
        <v>97</v>
      </c>
      <c r="AG9" s="25" t="s">
        <v>179</v>
      </c>
      <c r="AH9" s="25" t="s">
        <v>180</v>
      </c>
      <c r="AI9" s="73" t="s">
        <v>91</v>
      </c>
    </row>
    <row r="10" spans="1:35" s="26" customFormat="1" ht="16.8" thickTop="1" thickBot="1" x14ac:dyDescent="0.35">
      <c r="A10" s="124">
        <v>2</v>
      </c>
      <c r="B10" s="112" t="s">
        <v>18</v>
      </c>
      <c r="C10" s="28" t="s">
        <v>17</v>
      </c>
      <c r="D10" s="27" t="s">
        <v>16</v>
      </c>
      <c r="E10" s="27" t="s">
        <v>15</v>
      </c>
      <c r="F10" s="29"/>
      <c r="G10" s="30">
        <v>442</v>
      </c>
      <c r="H10" s="30">
        <v>214</v>
      </c>
      <c r="I10" s="30">
        <v>2</v>
      </c>
      <c r="J10" s="28">
        <v>98</v>
      </c>
      <c r="K10" s="21">
        <v>1058</v>
      </c>
      <c r="L10" s="31">
        <v>715</v>
      </c>
      <c r="M10" s="32">
        <v>43.3</v>
      </c>
      <c r="N10" s="33">
        <v>0.13500000000000001</v>
      </c>
      <c r="O10" s="32">
        <v>21</v>
      </c>
      <c r="P10" s="33">
        <v>-1.4999999999999999E-2</v>
      </c>
      <c r="Q10" s="34">
        <v>848</v>
      </c>
      <c r="R10" s="33">
        <v>-0.23100000000000001</v>
      </c>
      <c r="S10" s="32">
        <v>1.306</v>
      </c>
      <c r="T10" s="30">
        <v>139.1</v>
      </c>
      <c r="U10" s="32">
        <v>1.3580000000000001</v>
      </c>
      <c r="V10" s="32">
        <v>-1.1666666666666667</v>
      </c>
      <c r="W10" s="34">
        <v>210</v>
      </c>
      <c r="X10" s="30">
        <v>92</v>
      </c>
      <c r="Y10" s="32">
        <v>0.4</v>
      </c>
      <c r="Z10" s="32">
        <v>1.6</v>
      </c>
      <c r="AA10" s="30">
        <v>83</v>
      </c>
      <c r="AB10" s="30">
        <v>101</v>
      </c>
      <c r="AC10" s="30">
        <v>101</v>
      </c>
      <c r="AD10" s="30">
        <v>100</v>
      </c>
      <c r="AE10" s="30">
        <v>97</v>
      </c>
      <c r="AF10" s="30">
        <v>103</v>
      </c>
      <c r="AG10" s="35" t="s">
        <v>180</v>
      </c>
      <c r="AH10" s="35" t="s">
        <v>180</v>
      </c>
      <c r="AI10" s="74" t="s">
        <v>92</v>
      </c>
    </row>
    <row r="11" spans="1:35" s="26" customFormat="1" ht="16.8" customHeight="1" thickTop="1" thickBot="1" x14ac:dyDescent="0.35">
      <c r="A11" s="124">
        <v>3</v>
      </c>
      <c r="B11" s="113" t="s">
        <v>26</v>
      </c>
      <c r="C11" s="36" t="s">
        <v>25</v>
      </c>
      <c r="D11" s="17" t="s">
        <v>24</v>
      </c>
      <c r="E11" s="17" t="s">
        <v>23</v>
      </c>
      <c r="F11" s="18"/>
      <c r="G11" s="19">
        <v>394</v>
      </c>
      <c r="H11" s="19">
        <v>199</v>
      </c>
      <c r="I11" s="19">
        <v>2</v>
      </c>
      <c r="J11" s="20">
        <v>97</v>
      </c>
      <c r="K11" s="21">
        <v>1029</v>
      </c>
      <c r="L11" s="22">
        <v>1085</v>
      </c>
      <c r="M11" s="23">
        <v>48</v>
      </c>
      <c r="N11" s="24">
        <v>6.4000000000000001E-2</v>
      </c>
      <c r="O11" s="23">
        <v>23</v>
      </c>
      <c r="P11" s="24">
        <v>-0.09</v>
      </c>
      <c r="Q11" s="21">
        <v>934</v>
      </c>
      <c r="R11" s="24">
        <v>6.2E-2</v>
      </c>
      <c r="S11" s="23">
        <v>0.752</v>
      </c>
      <c r="T11" s="19">
        <v>99.1</v>
      </c>
      <c r="U11" s="23">
        <v>3.8260000000000001</v>
      </c>
      <c r="V11" s="23">
        <v>0.56666666666666665</v>
      </c>
      <c r="W11" s="21">
        <v>95</v>
      </c>
      <c r="X11" s="19">
        <v>68</v>
      </c>
      <c r="Y11" s="23">
        <v>0.7</v>
      </c>
      <c r="Z11" s="23">
        <v>3.6</v>
      </c>
      <c r="AA11" s="19">
        <v>83</v>
      </c>
      <c r="AB11" s="19">
        <v>100</v>
      </c>
      <c r="AC11" s="19">
        <v>95</v>
      </c>
      <c r="AD11" s="19">
        <v>102</v>
      </c>
      <c r="AE11" s="19">
        <v>103</v>
      </c>
      <c r="AF11" s="19">
        <v>105</v>
      </c>
      <c r="AG11" s="25" t="s">
        <v>179</v>
      </c>
      <c r="AH11" s="25" t="s">
        <v>181</v>
      </c>
      <c r="AI11" s="73" t="s">
        <v>93</v>
      </c>
    </row>
    <row r="12" spans="1:35" s="26" customFormat="1" ht="16.8" thickTop="1" thickBot="1" x14ac:dyDescent="0.35">
      <c r="A12" s="124">
        <v>4</v>
      </c>
      <c r="B12" s="112" t="s">
        <v>49</v>
      </c>
      <c r="C12" s="28" t="s">
        <v>48</v>
      </c>
      <c r="D12" s="27" t="s">
        <v>47</v>
      </c>
      <c r="E12" s="27" t="s">
        <v>27</v>
      </c>
      <c r="F12" s="29"/>
      <c r="G12" s="30">
        <v>268</v>
      </c>
      <c r="H12" s="30">
        <v>159</v>
      </c>
      <c r="I12" s="30">
        <v>1</v>
      </c>
      <c r="J12" s="28">
        <v>95</v>
      </c>
      <c r="K12" s="21">
        <v>932</v>
      </c>
      <c r="L12" s="31">
        <v>843</v>
      </c>
      <c r="M12" s="32">
        <v>31.6</v>
      </c>
      <c r="N12" s="33">
        <v>7.000000000000001E-3</v>
      </c>
      <c r="O12" s="32">
        <v>23.6</v>
      </c>
      <c r="P12" s="33">
        <v>-2.7000000000000003E-2</v>
      </c>
      <c r="Q12" s="34">
        <v>783</v>
      </c>
      <c r="R12" s="33">
        <v>-0.10800000000000001</v>
      </c>
      <c r="S12" s="32">
        <v>2.9930000000000003</v>
      </c>
      <c r="T12" s="30">
        <v>91.7</v>
      </c>
      <c r="U12" s="32">
        <v>1.175</v>
      </c>
      <c r="V12" s="32">
        <v>3.0333333333333332</v>
      </c>
      <c r="W12" s="34">
        <v>149</v>
      </c>
      <c r="X12" s="30">
        <v>51</v>
      </c>
      <c r="Y12" s="32">
        <v>1.9</v>
      </c>
      <c r="Z12" s="32">
        <v>3.8</v>
      </c>
      <c r="AA12" s="30">
        <v>77</v>
      </c>
      <c r="AB12" s="30">
        <v>102</v>
      </c>
      <c r="AC12" s="30">
        <v>102</v>
      </c>
      <c r="AD12" s="30">
        <v>100</v>
      </c>
      <c r="AE12" s="30">
        <v>101</v>
      </c>
      <c r="AF12" s="30">
        <v>99</v>
      </c>
      <c r="AG12" s="35" t="s">
        <v>159</v>
      </c>
      <c r="AH12" s="35" t="s">
        <v>180</v>
      </c>
      <c r="AI12" s="74" t="s">
        <v>137</v>
      </c>
    </row>
    <row r="13" spans="1:35" s="26" customFormat="1" ht="16.8" customHeight="1" thickTop="1" thickBot="1" x14ac:dyDescent="0.35">
      <c r="A13" s="124" t="s">
        <v>191</v>
      </c>
      <c r="B13" s="111" t="s">
        <v>61</v>
      </c>
      <c r="C13" s="16" t="s">
        <v>60</v>
      </c>
      <c r="D13" s="17" t="s">
        <v>52</v>
      </c>
      <c r="E13" s="17" t="s">
        <v>27</v>
      </c>
      <c r="F13" s="18"/>
      <c r="G13" s="19">
        <v>655</v>
      </c>
      <c r="H13" s="19">
        <v>269</v>
      </c>
      <c r="I13" s="19">
        <v>1</v>
      </c>
      <c r="J13" s="20">
        <v>98</v>
      </c>
      <c r="K13" s="21">
        <v>874</v>
      </c>
      <c r="L13" s="22">
        <v>491</v>
      </c>
      <c r="M13" s="23">
        <v>27.1</v>
      </c>
      <c r="N13" s="24">
        <v>7.2999999999999995E-2</v>
      </c>
      <c r="O13" s="23">
        <v>25.8</v>
      </c>
      <c r="P13" s="24">
        <v>0.08</v>
      </c>
      <c r="Q13" s="21">
        <v>782</v>
      </c>
      <c r="R13" s="24">
        <v>-0.24</v>
      </c>
      <c r="S13" s="23">
        <v>-0.97099999999999997</v>
      </c>
      <c r="T13" s="19">
        <v>145.69999999999999</v>
      </c>
      <c r="U13" s="23">
        <v>0.38299999999999995</v>
      </c>
      <c r="V13" s="23">
        <v>5.0999999999999996</v>
      </c>
      <c r="W13" s="21">
        <v>92</v>
      </c>
      <c r="X13" s="19">
        <v>93</v>
      </c>
      <c r="Y13" s="23">
        <v>0.5</v>
      </c>
      <c r="Z13" s="23">
        <v>1</v>
      </c>
      <c r="AA13" s="19">
        <v>82</v>
      </c>
      <c r="AB13" s="19">
        <v>104</v>
      </c>
      <c r="AC13" s="19">
        <v>109</v>
      </c>
      <c r="AD13" s="19">
        <v>102</v>
      </c>
      <c r="AE13" s="19">
        <v>103</v>
      </c>
      <c r="AF13" s="19">
        <v>103</v>
      </c>
      <c r="AG13" s="25" t="s">
        <v>182</v>
      </c>
      <c r="AH13" s="25" t="s">
        <v>183</v>
      </c>
      <c r="AI13" s="73" t="s">
        <v>98</v>
      </c>
    </row>
    <row r="14" spans="1:35" s="26" customFormat="1" ht="16.8" thickTop="1" thickBot="1" x14ac:dyDescent="0.35">
      <c r="A14" s="124">
        <v>6</v>
      </c>
      <c r="B14" s="114" t="s">
        <v>66</v>
      </c>
      <c r="C14" s="37" t="s">
        <v>65</v>
      </c>
      <c r="D14" s="27" t="s">
        <v>28</v>
      </c>
      <c r="E14" s="27" t="s">
        <v>64</v>
      </c>
      <c r="F14" s="29"/>
      <c r="G14" s="30">
        <v>347</v>
      </c>
      <c r="H14" s="30">
        <v>185</v>
      </c>
      <c r="I14" s="30">
        <v>3</v>
      </c>
      <c r="J14" s="28">
        <v>97</v>
      </c>
      <c r="K14" s="21">
        <v>804</v>
      </c>
      <c r="L14" s="31">
        <v>465</v>
      </c>
      <c r="M14" s="32">
        <v>33.299999999999997</v>
      </c>
      <c r="N14" s="33">
        <v>0.13</v>
      </c>
      <c r="O14" s="32">
        <v>20.2</v>
      </c>
      <c r="P14" s="33">
        <v>4.2000000000000003E-2</v>
      </c>
      <c r="Q14" s="34">
        <v>733</v>
      </c>
      <c r="R14" s="33">
        <v>-0.182</v>
      </c>
      <c r="S14" s="32">
        <v>-0.746</v>
      </c>
      <c r="T14" s="30">
        <v>86.2</v>
      </c>
      <c r="U14" s="32">
        <v>0.32200000000000001</v>
      </c>
      <c r="V14" s="32">
        <v>2.1</v>
      </c>
      <c r="W14" s="34">
        <v>71</v>
      </c>
      <c r="X14" s="30">
        <v>51</v>
      </c>
      <c r="Y14" s="32">
        <v>0.5</v>
      </c>
      <c r="Z14" s="32">
        <v>-0.5</v>
      </c>
      <c r="AA14" s="30">
        <v>81</v>
      </c>
      <c r="AB14" s="30">
        <v>97</v>
      </c>
      <c r="AC14" s="30">
        <v>95</v>
      </c>
      <c r="AD14" s="30">
        <v>100</v>
      </c>
      <c r="AE14" s="30">
        <v>98</v>
      </c>
      <c r="AF14" s="30">
        <v>101</v>
      </c>
      <c r="AG14" s="35" t="s">
        <v>180</v>
      </c>
      <c r="AH14" s="35" t="s">
        <v>181</v>
      </c>
      <c r="AI14" s="74" t="s">
        <v>99</v>
      </c>
    </row>
    <row r="15" spans="1:35" s="26" customFormat="1" ht="16.8" customHeight="1" thickTop="1" thickBot="1" x14ac:dyDescent="0.35">
      <c r="A15" s="124">
        <v>7</v>
      </c>
      <c r="B15" s="111" t="s">
        <v>69</v>
      </c>
      <c r="C15" s="16" t="s">
        <v>68</v>
      </c>
      <c r="D15" s="17" t="s">
        <v>67</v>
      </c>
      <c r="E15" s="17" t="s">
        <v>11</v>
      </c>
      <c r="F15" s="18"/>
      <c r="G15" s="19">
        <v>286</v>
      </c>
      <c r="H15" s="19">
        <v>171</v>
      </c>
      <c r="I15" s="19">
        <v>1</v>
      </c>
      <c r="J15" s="20">
        <v>95</v>
      </c>
      <c r="K15" s="21">
        <v>773</v>
      </c>
      <c r="L15" s="22">
        <v>178</v>
      </c>
      <c r="M15" s="23">
        <v>41.3</v>
      </c>
      <c r="N15" s="24">
        <v>0.28399999999999997</v>
      </c>
      <c r="O15" s="23">
        <v>16.899999999999999</v>
      </c>
      <c r="P15" s="24">
        <v>9.0999999999999998E-2</v>
      </c>
      <c r="Q15" s="21">
        <v>746</v>
      </c>
      <c r="R15" s="24">
        <v>-0.314</v>
      </c>
      <c r="S15" s="23">
        <v>-1.4409999999999998</v>
      </c>
      <c r="T15" s="19">
        <v>9.1999999999999993</v>
      </c>
      <c r="U15" s="23">
        <v>-3.2030000000000003</v>
      </c>
      <c r="V15" s="23">
        <v>0.53333333333333333</v>
      </c>
      <c r="W15" s="21">
        <v>27</v>
      </c>
      <c r="X15" s="19">
        <v>85</v>
      </c>
      <c r="Y15" s="23">
        <v>-0.9</v>
      </c>
      <c r="Z15" s="23">
        <v>-1</v>
      </c>
      <c r="AA15" s="19">
        <v>77</v>
      </c>
      <c r="AB15" s="19">
        <v>101</v>
      </c>
      <c r="AC15" s="19">
        <v>104</v>
      </c>
      <c r="AD15" s="19">
        <v>96</v>
      </c>
      <c r="AE15" s="19">
        <v>98</v>
      </c>
      <c r="AF15" s="19">
        <v>105</v>
      </c>
      <c r="AG15" s="25" t="s">
        <v>182</v>
      </c>
      <c r="AH15" s="25" t="s">
        <v>182</v>
      </c>
      <c r="AI15" s="73" t="s">
        <v>138</v>
      </c>
    </row>
    <row r="16" spans="1:35" s="26" customFormat="1" ht="16.8" thickTop="1" thickBot="1" x14ac:dyDescent="0.35">
      <c r="A16" s="124">
        <v>8</v>
      </c>
      <c r="B16" s="114" t="s">
        <v>80</v>
      </c>
      <c r="C16" s="37" t="s">
        <v>79</v>
      </c>
      <c r="D16" s="27" t="s">
        <v>78</v>
      </c>
      <c r="E16" s="27" t="s">
        <v>77</v>
      </c>
      <c r="F16" s="29"/>
      <c r="G16" s="30">
        <v>256</v>
      </c>
      <c r="H16" s="30">
        <v>138</v>
      </c>
      <c r="I16" s="30">
        <v>2</v>
      </c>
      <c r="J16" s="28">
        <v>96</v>
      </c>
      <c r="K16" s="21">
        <v>718</v>
      </c>
      <c r="L16" s="31">
        <v>607</v>
      </c>
      <c r="M16" s="32">
        <v>24.5</v>
      </c>
      <c r="N16" s="33">
        <v>1.9E-2</v>
      </c>
      <c r="O16" s="32">
        <v>18.2</v>
      </c>
      <c r="P16" s="33">
        <v>-0.01</v>
      </c>
      <c r="Q16" s="34">
        <v>605</v>
      </c>
      <c r="R16" s="33">
        <v>-8.900000000000001E-2</v>
      </c>
      <c r="S16" s="32">
        <v>0.71</v>
      </c>
      <c r="T16" s="30">
        <v>71</v>
      </c>
      <c r="U16" s="32">
        <v>2.464</v>
      </c>
      <c r="V16" s="32">
        <v>-0.13333333333333333</v>
      </c>
      <c r="W16" s="34">
        <v>113</v>
      </c>
      <c r="X16" s="30">
        <v>98</v>
      </c>
      <c r="Y16" s="32">
        <v>-2.1</v>
      </c>
      <c r="Z16" s="32">
        <v>-3.7</v>
      </c>
      <c r="AA16" s="30">
        <v>77</v>
      </c>
      <c r="AB16" s="30">
        <v>102</v>
      </c>
      <c r="AC16" s="30">
        <v>100</v>
      </c>
      <c r="AD16" s="30">
        <v>101</v>
      </c>
      <c r="AE16" s="30">
        <v>101</v>
      </c>
      <c r="AF16" s="30">
        <v>96</v>
      </c>
      <c r="AG16" s="35" t="s">
        <v>181</v>
      </c>
      <c r="AH16" s="35" t="s">
        <v>180</v>
      </c>
      <c r="AI16" s="74" t="s">
        <v>102</v>
      </c>
    </row>
    <row r="17" spans="1:35" s="26" customFormat="1" ht="16.8" customHeight="1" thickTop="1" thickBot="1" x14ac:dyDescent="0.35">
      <c r="A17" s="124">
        <v>9</v>
      </c>
      <c r="B17" s="111" t="s">
        <v>82</v>
      </c>
      <c r="C17" s="16" t="s">
        <v>81</v>
      </c>
      <c r="D17" s="17" t="s">
        <v>52</v>
      </c>
      <c r="E17" s="17" t="s">
        <v>27</v>
      </c>
      <c r="F17" s="18"/>
      <c r="G17" s="19">
        <v>162</v>
      </c>
      <c r="H17" s="19">
        <v>117</v>
      </c>
      <c r="I17" s="19">
        <v>2</v>
      </c>
      <c r="J17" s="20">
        <v>94</v>
      </c>
      <c r="K17" s="21">
        <v>713</v>
      </c>
      <c r="L17" s="22">
        <v>424</v>
      </c>
      <c r="M17" s="23">
        <v>23.8</v>
      </c>
      <c r="N17" s="24">
        <v>6.7000000000000004E-2</v>
      </c>
      <c r="O17" s="23">
        <v>17.899999999999999</v>
      </c>
      <c r="P17" s="24">
        <v>3.4000000000000002E-2</v>
      </c>
      <c r="Q17" s="21">
        <v>592</v>
      </c>
      <c r="R17" s="24">
        <v>-0.30599999999999999</v>
      </c>
      <c r="S17" s="23">
        <v>1.1100000000000001</v>
      </c>
      <c r="T17" s="19">
        <v>52</v>
      </c>
      <c r="U17" s="23">
        <v>-1.077</v>
      </c>
      <c r="V17" s="23">
        <v>2.2333333333333334</v>
      </c>
      <c r="W17" s="21">
        <v>121</v>
      </c>
      <c r="X17" s="19">
        <v>70</v>
      </c>
      <c r="Y17" s="23">
        <v>0.3</v>
      </c>
      <c r="Z17" s="23">
        <v>0.3</v>
      </c>
      <c r="AA17" s="19">
        <v>76</v>
      </c>
      <c r="AB17" s="19">
        <v>101</v>
      </c>
      <c r="AC17" s="19">
        <v>100</v>
      </c>
      <c r="AD17" s="19">
        <v>103</v>
      </c>
      <c r="AE17" s="19">
        <v>102</v>
      </c>
      <c r="AF17" s="19">
        <v>101</v>
      </c>
      <c r="AG17" s="25" t="s">
        <v>179</v>
      </c>
      <c r="AH17" s="25" t="s">
        <v>181</v>
      </c>
      <c r="AI17" s="73" t="s">
        <v>94</v>
      </c>
    </row>
    <row r="18" spans="1:35" s="26" customFormat="1" ht="16.8" thickTop="1" thickBot="1" x14ac:dyDescent="0.35">
      <c r="A18" s="124" t="s">
        <v>193</v>
      </c>
      <c r="B18" s="114" t="s">
        <v>85</v>
      </c>
      <c r="C18" s="37" t="s">
        <v>84</v>
      </c>
      <c r="D18" s="27" t="s">
        <v>78</v>
      </c>
      <c r="E18" s="27" t="s">
        <v>83</v>
      </c>
      <c r="F18" s="29"/>
      <c r="G18" s="30">
        <v>280</v>
      </c>
      <c r="H18" s="30">
        <v>163</v>
      </c>
      <c r="I18" s="30">
        <v>3</v>
      </c>
      <c r="J18" s="28">
        <v>96</v>
      </c>
      <c r="K18" s="21">
        <v>688</v>
      </c>
      <c r="L18" s="31">
        <v>324</v>
      </c>
      <c r="M18" s="32">
        <v>18.899999999999999</v>
      </c>
      <c r="N18" s="33">
        <v>5.7000000000000002E-2</v>
      </c>
      <c r="O18" s="32">
        <v>7</v>
      </c>
      <c r="P18" s="33">
        <v>-2.7000000000000003E-2</v>
      </c>
      <c r="Q18" s="34">
        <v>327</v>
      </c>
      <c r="R18" s="33">
        <v>-0.35299999999999998</v>
      </c>
      <c r="S18" s="32">
        <v>5.444</v>
      </c>
      <c r="T18" s="30">
        <v>104.5</v>
      </c>
      <c r="U18" s="32">
        <v>2.681</v>
      </c>
      <c r="V18" s="32">
        <v>-2.7</v>
      </c>
      <c r="W18" s="34">
        <v>361</v>
      </c>
      <c r="X18" s="30">
        <v>96</v>
      </c>
      <c r="Y18" s="32">
        <v>-1.1000000000000001</v>
      </c>
      <c r="Z18" s="32">
        <v>-1.4</v>
      </c>
      <c r="AA18" s="30">
        <v>77</v>
      </c>
      <c r="AB18" s="30">
        <v>105</v>
      </c>
      <c r="AC18" s="30">
        <v>101</v>
      </c>
      <c r="AD18" s="30">
        <v>105</v>
      </c>
      <c r="AE18" s="30">
        <v>100</v>
      </c>
      <c r="AF18" s="30">
        <v>94</v>
      </c>
      <c r="AG18" s="35" t="s">
        <v>182</v>
      </c>
      <c r="AH18" s="35" t="s">
        <v>182</v>
      </c>
      <c r="AI18" s="74" t="s">
        <v>97</v>
      </c>
    </row>
    <row r="19" spans="1:35" s="26" customFormat="1" ht="16.8" thickTop="1" thickBot="1" x14ac:dyDescent="0.35">
      <c r="A19" s="124" t="s">
        <v>192</v>
      </c>
      <c r="B19" s="114" t="s">
        <v>88</v>
      </c>
      <c r="C19" s="37" t="s">
        <v>87</v>
      </c>
      <c r="D19" s="27" t="s">
        <v>86</v>
      </c>
      <c r="E19" s="27" t="s">
        <v>27</v>
      </c>
      <c r="F19" s="29"/>
      <c r="G19" s="30">
        <v>225</v>
      </c>
      <c r="H19" s="30">
        <v>131</v>
      </c>
      <c r="I19" s="30">
        <v>1</v>
      </c>
      <c r="J19" s="28">
        <v>94</v>
      </c>
      <c r="K19" s="21">
        <v>636</v>
      </c>
      <c r="L19" s="31">
        <v>424</v>
      </c>
      <c r="M19" s="32">
        <v>14.3</v>
      </c>
      <c r="N19" s="33">
        <v>-8.9999999999999993E-3</v>
      </c>
      <c r="O19" s="32">
        <v>15.9</v>
      </c>
      <c r="P19" s="33">
        <v>1.7999999999999999E-2</v>
      </c>
      <c r="Q19" s="34">
        <v>458</v>
      </c>
      <c r="R19" s="33">
        <v>-7.0000000000000007E-2</v>
      </c>
      <c r="S19" s="32">
        <v>3.2069999999999999</v>
      </c>
      <c r="T19" s="30">
        <v>68.5</v>
      </c>
      <c r="U19" s="32">
        <v>2.7530000000000001</v>
      </c>
      <c r="V19" s="32">
        <v>-0.33333333333333337</v>
      </c>
      <c r="W19" s="34">
        <v>178</v>
      </c>
      <c r="X19" s="30">
        <v>88</v>
      </c>
      <c r="Y19" s="32">
        <v>1</v>
      </c>
      <c r="Z19" s="32">
        <v>0</v>
      </c>
      <c r="AA19" s="30">
        <v>75</v>
      </c>
      <c r="AB19" s="30">
        <v>112</v>
      </c>
      <c r="AC19" s="30">
        <v>110</v>
      </c>
      <c r="AD19" s="30">
        <v>104</v>
      </c>
      <c r="AE19" s="30">
        <v>103</v>
      </c>
      <c r="AF19" s="30">
        <v>108</v>
      </c>
      <c r="AG19" s="35" t="s">
        <v>182</v>
      </c>
      <c r="AH19" s="35" t="s">
        <v>180</v>
      </c>
      <c r="AI19" s="74" t="s">
        <v>103</v>
      </c>
    </row>
    <row r="20" spans="1:35" ht="16.8" thickTop="1" thickBot="1" x14ac:dyDescent="0.3">
      <c r="A20" s="38"/>
      <c r="B20" s="39"/>
      <c r="C20" s="40"/>
      <c r="D20" s="41"/>
      <c r="E20" s="41"/>
      <c r="F20" s="42" t="s">
        <v>146</v>
      </c>
      <c r="G20" s="43">
        <f t="shared" ref="G20:AF20" si="0">AVERAGE(G9:G19)</f>
        <v>334.27272727272725</v>
      </c>
      <c r="H20" s="43">
        <f t="shared" si="0"/>
        <v>175.63636363636363</v>
      </c>
      <c r="I20" s="43">
        <f t="shared" si="0"/>
        <v>1.9090909090909092</v>
      </c>
      <c r="J20" s="43">
        <f t="shared" si="0"/>
        <v>96.090909090909093</v>
      </c>
      <c r="K20" s="43">
        <f t="shared" si="0"/>
        <v>848</v>
      </c>
      <c r="L20" s="43">
        <f t="shared" si="0"/>
        <v>606.5454545454545</v>
      </c>
      <c r="M20" s="44">
        <f t="shared" si="0"/>
        <v>30.181818181818183</v>
      </c>
      <c r="N20" s="45">
        <f t="shared" si="0"/>
        <v>6.5000000000000002E-2</v>
      </c>
      <c r="O20" s="44">
        <f t="shared" si="0"/>
        <v>19.818181818181817</v>
      </c>
      <c r="P20" s="45">
        <f t="shared" si="0"/>
        <v>3.7272727272727266E-3</v>
      </c>
      <c r="Q20" s="43">
        <f t="shared" si="0"/>
        <v>693.81818181818187</v>
      </c>
      <c r="R20" s="45">
        <f t="shared" si="0"/>
        <v>-0.18563636363636363</v>
      </c>
      <c r="S20" s="44">
        <f t="shared" si="0"/>
        <v>1.4418181818181817</v>
      </c>
      <c r="T20" s="43">
        <f t="shared" si="0"/>
        <v>90.800000000000011</v>
      </c>
      <c r="U20" s="44">
        <f t="shared" si="0"/>
        <v>1.3767272727272728</v>
      </c>
      <c r="V20" s="44">
        <f t="shared" si="0"/>
        <v>0.82424242424242433</v>
      </c>
      <c r="W20" s="43">
        <f t="shared" si="0"/>
        <v>154.18181818181819</v>
      </c>
      <c r="X20" s="43">
        <f t="shared" si="0"/>
        <v>80.909090909090907</v>
      </c>
      <c r="Y20" s="44">
        <f t="shared" si="0"/>
        <v>9.9999999999999992E-2</v>
      </c>
      <c r="Z20" s="44">
        <f t="shared" si="0"/>
        <v>0.26363636363636356</v>
      </c>
      <c r="AA20" s="43">
        <f t="shared" si="0"/>
        <v>78.818181818181813</v>
      </c>
      <c r="AB20" s="43">
        <f t="shared" si="0"/>
        <v>102.81818181818181</v>
      </c>
      <c r="AC20" s="43">
        <f t="shared" si="0"/>
        <v>102.54545454545455</v>
      </c>
      <c r="AD20" s="43">
        <f t="shared" si="0"/>
        <v>101.36363636363636</v>
      </c>
      <c r="AE20" s="43">
        <f t="shared" si="0"/>
        <v>100.81818181818181</v>
      </c>
      <c r="AF20" s="43">
        <f t="shared" si="0"/>
        <v>101.09090909090909</v>
      </c>
      <c r="AG20" s="46"/>
      <c r="AH20" s="46"/>
      <c r="AI20" s="41"/>
    </row>
    <row r="21" spans="1:35" ht="16.8" thickTop="1" thickBot="1" x14ac:dyDescent="0.3">
      <c r="A21" s="38"/>
      <c r="B21" s="39"/>
      <c r="C21" s="40"/>
      <c r="D21" s="41"/>
      <c r="E21" s="41"/>
      <c r="F21" s="49"/>
      <c r="G21" s="50"/>
      <c r="H21" s="50"/>
      <c r="I21" s="50"/>
      <c r="J21" s="50"/>
      <c r="K21" s="50"/>
      <c r="L21" s="50"/>
      <c r="M21" s="51"/>
      <c r="N21" s="52"/>
      <c r="O21" s="51"/>
      <c r="P21" s="52"/>
      <c r="Q21" s="50"/>
      <c r="R21" s="52"/>
      <c r="S21" s="51"/>
      <c r="T21" s="50"/>
      <c r="U21" s="51"/>
      <c r="V21" s="51"/>
      <c r="W21" s="50"/>
      <c r="X21" s="50"/>
      <c r="Y21" s="51"/>
      <c r="Z21" s="51"/>
      <c r="AA21" s="50"/>
      <c r="AB21" s="50"/>
      <c r="AC21" s="50"/>
      <c r="AD21" s="50"/>
      <c r="AE21" s="50"/>
      <c r="AF21" s="50"/>
      <c r="AG21" s="46"/>
      <c r="AH21" s="46"/>
      <c r="AI21" s="41"/>
    </row>
    <row r="22" spans="1:35" s="48" customFormat="1" ht="24" customHeight="1" thickTop="1" thickBot="1" x14ac:dyDescent="0.35">
      <c r="A22" s="47"/>
      <c r="B22" s="198" t="s">
        <v>105</v>
      </c>
      <c r="C22" s="199"/>
      <c r="D22" s="199"/>
      <c r="E22" s="199"/>
      <c r="F22" s="199"/>
      <c r="G22" s="211" t="s">
        <v>147</v>
      </c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 t="s">
        <v>107</v>
      </c>
      <c r="AH22" s="213"/>
      <c r="AI22" s="197" t="s">
        <v>104</v>
      </c>
    </row>
    <row r="23" spans="1:35" s="48" customFormat="1" ht="22.2" thickTop="1" thickBot="1" x14ac:dyDescent="0.35">
      <c r="A23" s="47"/>
      <c r="B23" s="198" t="s">
        <v>108</v>
      </c>
      <c r="C23" s="199"/>
      <c r="D23" s="199" t="s">
        <v>109</v>
      </c>
      <c r="E23" s="199"/>
      <c r="F23" s="200" t="s">
        <v>110</v>
      </c>
      <c r="G23" s="195" t="s">
        <v>111</v>
      </c>
      <c r="H23" s="195"/>
      <c r="I23" s="195"/>
      <c r="J23" s="195"/>
      <c r="K23" s="195"/>
      <c r="L23" s="195"/>
      <c r="M23" s="195"/>
      <c r="N23" s="195"/>
      <c r="O23" s="195"/>
      <c r="P23" s="195"/>
      <c r="Q23" s="189" t="s">
        <v>7</v>
      </c>
      <c r="R23" s="195" t="s">
        <v>112</v>
      </c>
      <c r="S23" s="195"/>
      <c r="T23" s="195"/>
      <c r="U23" s="195"/>
      <c r="V23" s="195"/>
      <c r="W23" s="189" t="s">
        <v>113</v>
      </c>
      <c r="X23" s="201" t="s">
        <v>114</v>
      </c>
      <c r="Y23" s="201"/>
      <c r="Z23" s="201"/>
      <c r="AA23" s="202" t="s">
        <v>115</v>
      </c>
      <c r="AB23" s="202"/>
      <c r="AC23" s="202"/>
      <c r="AD23" s="202"/>
      <c r="AE23" s="202"/>
      <c r="AF23" s="202"/>
      <c r="AG23" s="203" t="s">
        <v>107</v>
      </c>
      <c r="AH23" s="204"/>
      <c r="AI23" s="197"/>
    </row>
    <row r="24" spans="1:35" s="48" customFormat="1" ht="18.600000000000001" thickTop="1" thickBot="1" x14ac:dyDescent="0.35">
      <c r="A24" s="47"/>
      <c r="B24" s="207" t="s">
        <v>116</v>
      </c>
      <c r="C24" s="200" t="s">
        <v>117</v>
      </c>
      <c r="D24" s="200" t="s">
        <v>118</v>
      </c>
      <c r="E24" s="200" t="s">
        <v>119</v>
      </c>
      <c r="F24" s="200"/>
      <c r="G24" s="208" t="s">
        <v>120</v>
      </c>
      <c r="H24" s="189" t="s">
        <v>121</v>
      </c>
      <c r="I24" s="189" t="s">
        <v>122</v>
      </c>
      <c r="J24" s="189" t="s">
        <v>5</v>
      </c>
      <c r="K24" s="189" t="s">
        <v>123</v>
      </c>
      <c r="L24" s="189" t="s">
        <v>124</v>
      </c>
      <c r="M24" s="195" t="s">
        <v>125</v>
      </c>
      <c r="N24" s="195"/>
      <c r="O24" s="195" t="s">
        <v>126</v>
      </c>
      <c r="P24" s="195"/>
      <c r="Q24" s="189"/>
      <c r="R24" s="196" t="s">
        <v>127</v>
      </c>
      <c r="S24" s="193" t="s">
        <v>128</v>
      </c>
      <c r="T24" s="189" t="s">
        <v>129</v>
      </c>
      <c r="U24" s="193" t="s">
        <v>130</v>
      </c>
      <c r="V24" s="193" t="s">
        <v>131</v>
      </c>
      <c r="W24" s="189"/>
      <c r="X24" s="201"/>
      <c r="Y24" s="201"/>
      <c r="Z24" s="201"/>
      <c r="AA24" s="194" t="s">
        <v>5</v>
      </c>
      <c r="AB24" s="189" t="s">
        <v>4</v>
      </c>
      <c r="AC24" s="189" t="s">
        <v>3</v>
      </c>
      <c r="AD24" s="189" t="s">
        <v>2</v>
      </c>
      <c r="AE24" s="189" t="s">
        <v>1</v>
      </c>
      <c r="AF24" s="189" t="s">
        <v>0</v>
      </c>
      <c r="AG24" s="205"/>
      <c r="AH24" s="206"/>
      <c r="AI24" s="197"/>
    </row>
    <row r="25" spans="1:35" s="48" customFormat="1" ht="36" thickTop="1" thickBot="1" x14ac:dyDescent="0.3">
      <c r="A25" s="123"/>
      <c r="B25" s="207"/>
      <c r="C25" s="200"/>
      <c r="D25" s="200"/>
      <c r="E25" s="200"/>
      <c r="F25" s="200"/>
      <c r="G25" s="208"/>
      <c r="H25" s="189"/>
      <c r="I25" s="189"/>
      <c r="J25" s="189"/>
      <c r="K25" s="189"/>
      <c r="L25" s="189"/>
      <c r="M25" s="129" t="s">
        <v>132</v>
      </c>
      <c r="N25" s="130" t="s">
        <v>133</v>
      </c>
      <c r="O25" s="129" t="s">
        <v>132</v>
      </c>
      <c r="P25" s="130" t="s">
        <v>133</v>
      </c>
      <c r="Q25" s="189"/>
      <c r="R25" s="196"/>
      <c r="S25" s="193"/>
      <c r="T25" s="189"/>
      <c r="U25" s="193"/>
      <c r="V25" s="193"/>
      <c r="W25" s="189"/>
      <c r="X25" s="128" t="s">
        <v>5</v>
      </c>
      <c r="Y25" s="129" t="s">
        <v>6</v>
      </c>
      <c r="Z25" s="129" t="s">
        <v>134</v>
      </c>
      <c r="AA25" s="194"/>
      <c r="AB25" s="189"/>
      <c r="AC25" s="189"/>
      <c r="AD25" s="189"/>
      <c r="AE25" s="189"/>
      <c r="AF25" s="189"/>
      <c r="AG25" s="128" t="s">
        <v>135</v>
      </c>
      <c r="AH25" s="128" t="s">
        <v>136</v>
      </c>
      <c r="AI25" s="197"/>
    </row>
    <row r="26" spans="1:35" ht="16.8" thickTop="1" thickBot="1" x14ac:dyDescent="0.3">
      <c r="A26" s="124">
        <v>1</v>
      </c>
      <c r="B26" s="115" t="s">
        <v>148</v>
      </c>
      <c r="C26" s="71" t="s">
        <v>10</v>
      </c>
      <c r="D26" s="54" t="s">
        <v>9</v>
      </c>
      <c r="E26" s="54" t="s">
        <v>8</v>
      </c>
      <c r="F26" s="135"/>
      <c r="G26" s="190" t="s">
        <v>158</v>
      </c>
      <c r="H26" s="191"/>
      <c r="I26" s="192"/>
      <c r="J26" s="56">
        <v>53</v>
      </c>
      <c r="K26" s="57">
        <v>1128</v>
      </c>
      <c r="L26" s="58">
        <v>631</v>
      </c>
      <c r="M26" s="59">
        <v>47.508000000000003</v>
      </c>
      <c r="N26" s="60">
        <v>0.193</v>
      </c>
      <c r="O26" s="59">
        <v>24.38</v>
      </c>
      <c r="P26" s="60">
        <v>3.3000000000000002E-2</v>
      </c>
      <c r="Q26" s="57">
        <v>957</v>
      </c>
      <c r="R26" s="60">
        <v>-0.311</v>
      </c>
      <c r="S26" s="59">
        <v>0.42399999999999999</v>
      </c>
      <c r="T26" s="58">
        <v>90.73099999999998</v>
      </c>
      <c r="U26" s="59">
        <v>1.885</v>
      </c>
      <c r="V26" s="59">
        <v>0.66566666666666663</v>
      </c>
      <c r="W26" s="57">
        <v>171</v>
      </c>
      <c r="X26" s="58">
        <v>21</v>
      </c>
      <c r="Y26" s="59">
        <v>0.65900000000000003</v>
      </c>
      <c r="Z26" s="59">
        <v>0.45399999999999996</v>
      </c>
      <c r="AA26" s="61" t="s">
        <v>184</v>
      </c>
      <c r="AB26" s="58">
        <v>106</v>
      </c>
      <c r="AC26" s="58">
        <v>103</v>
      </c>
      <c r="AD26" s="58">
        <v>102</v>
      </c>
      <c r="AE26" s="58">
        <v>102</v>
      </c>
      <c r="AF26" s="58">
        <v>103</v>
      </c>
      <c r="AG26" s="58" t="s">
        <v>159</v>
      </c>
      <c r="AH26" s="58" t="s">
        <v>159</v>
      </c>
      <c r="AI26" s="136" t="s">
        <v>90</v>
      </c>
    </row>
    <row r="27" spans="1:35" ht="16.8" thickTop="1" thickBot="1" x14ac:dyDescent="0.3">
      <c r="A27" s="124">
        <v>2</v>
      </c>
      <c r="B27" s="118" t="s">
        <v>149</v>
      </c>
      <c r="C27" s="70" t="s">
        <v>29</v>
      </c>
      <c r="D27" s="134" t="s">
        <v>22</v>
      </c>
      <c r="E27" s="134" t="s">
        <v>28</v>
      </c>
      <c r="F27" s="55"/>
      <c r="G27" s="180" t="s">
        <v>158</v>
      </c>
      <c r="H27" s="181"/>
      <c r="I27" s="182"/>
      <c r="J27" s="64">
        <v>58</v>
      </c>
      <c r="K27" s="57">
        <v>1009</v>
      </c>
      <c r="L27" s="65">
        <v>598</v>
      </c>
      <c r="M27" s="66">
        <v>37.994</v>
      </c>
      <c r="N27" s="67">
        <v>0.128</v>
      </c>
      <c r="O27" s="66">
        <v>24.562000000000001</v>
      </c>
      <c r="P27" s="67">
        <v>4.2000000000000003E-2</v>
      </c>
      <c r="Q27" s="57">
        <v>866</v>
      </c>
      <c r="R27" s="67">
        <v>-0.22</v>
      </c>
      <c r="S27" s="66">
        <v>-0.39500000000000002</v>
      </c>
      <c r="T27" s="65">
        <v>123.96700000000001</v>
      </c>
      <c r="U27" s="66">
        <v>0.31</v>
      </c>
      <c r="V27" s="66">
        <v>-1.1783333333333332</v>
      </c>
      <c r="W27" s="57">
        <v>143</v>
      </c>
      <c r="X27" s="65">
        <v>36</v>
      </c>
      <c r="Y27" s="66">
        <v>1.29</v>
      </c>
      <c r="Z27" s="66">
        <v>1.123</v>
      </c>
      <c r="AA27" s="68" t="s">
        <v>184</v>
      </c>
      <c r="AB27" s="65">
        <v>105</v>
      </c>
      <c r="AC27" s="65">
        <v>103</v>
      </c>
      <c r="AD27" s="65">
        <v>102</v>
      </c>
      <c r="AE27" s="65">
        <v>102</v>
      </c>
      <c r="AF27" s="65">
        <v>105</v>
      </c>
      <c r="AG27" s="65" t="s">
        <v>159</v>
      </c>
      <c r="AH27" s="65" t="s">
        <v>159</v>
      </c>
      <c r="AI27" s="76" t="s">
        <v>139</v>
      </c>
    </row>
    <row r="28" spans="1:35" ht="16.8" thickTop="1" thickBot="1" x14ac:dyDescent="0.3">
      <c r="A28" s="124">
        <v>3</v>
      </c>
      <c r="B28" s="117" t="s">
        <v>150</v>
      </c>
      <c r="C28" s="69" t="s">
        <v>35</v>
      </c>
      <c r="D28" s="137" t="s">
        <v>34</v>
      </c>
      <c r="E28" s="137" t="s">
        <v>14</v>
      </c>
      <c r="F28" s="135"/>
      <c r="G28" s="177" t="s">
        <v>158</v>
      </c>
      <c r="H28" s="178"/>
      <c r="I28" s="179"/>
      <c r="J28" s="56">
        <v>59</v>
      </c>
      <c r="K28" s="57">
        <v>982</v>
      </c>
      <c r="L28" s="58">
        <v>590</v>
      </c>
      <c r="M28" s="59">
        <v>34.066000000000003</v>
      </c>
      <c r="N28" s="60">
        <v>9.9000000000000005E-2</v>
      </c>
      <c r="O28" s="59">
        <v>25.428000000000001</v>
      </c>
      <c r="P28" s="60">
        <v>5.0999999999999997E-2</v>
      </c>
      <c r="Q28" s="57">
        <v>844</v>
      </c>
      <c r="R28" s="60">
        <v>-0.1</v>
      </c>
      <c r="S28" s="59">
        <v>0.55900000000000005</v>
      </c>
      <c r="T28" s="58">
        <v>132.60400000000001</v>
      </c>
      <c r="U28" s="59">
        <v>1.788</v>
      </c>
      <c r="V28" s="59">
        <v>0.42233333333333334</v>
      </c>
      <c r="W28" s="57">
        <v>138</v>
      </c>
      <c r="X28" s="58">
        <v>37</v>
      </c>
      <c r="Y28" s="59">
        <v>-0.49099999999999999</v>
      </c>
      <c r="Z28" s="59">
        <v>2.3069999999999999</v>
      </c>
      <c r="AA28" s="61" t="s">
        <v>184</v>
      </c>
      <c r="AB28" s="58">
        <v>103</v>
      </c>
      <c r="AC28" s="58">
        <v>108</v>
      </c>
      <c r="AD28" s="58">
        <v>100</v>
      </c>
      <c r="AE28" s="58">
        <v>101</v>
      </c>
      <c r="AF28" s="58">
        <v>101</v>
      </c>
      <c r="AG28" s="58" t="s">
        <v>159</v>
      </c>
      <c r="AH28" s="58" t="s">
        <v>159</v>
      </c>
      <c r="AI28" s="136" t="s">
        <v>94</v>
      </c>
    </row>
    <row r="29" spans="1:35" ht="16.8" thickTop="1" thickBot="1" x14ac:dyDescent="0.3">
      <c r="A29" s="124">
        <v>4</v>
      </c>
      <c r="B29" s="116" t="s">
        <v>199</v>
      </c>
      <c r="C29" s="62">
        <v>9559</v>
      </c>
      <c r="D29" s="63" t="s">
        <v>38</v>
      </c>
      <c r="E29" s="63" t="s">
        <v>8</v>
      </c>
      <c r="F29" s="55"/>
      <c r="G29" s="180" t="s">
        <v>158</v>
      </c>
      <c r="H29" s="181"/>
      <c r="I29" s="182"/>
      <c r="J29" s="64">
        <v>56</v>
      </c>
      <c r="K29" s="57">
        <v>970</v>
      </c>
      <c r="L29" s="65">
        <v>326</v>
      </c>
      <c r="M29" s="66">
        <v>39.700000000000003</v>
      </c>
      <c r="N29" s="67">
        <v>0.22</v>
      </c>
      <c r="O29" s="66">
        <v>21.2</v>
      </c>
      <c r="P29" s="67">
        <v>0.09</v>
      </c>
      <c r="Q29" s="57">
        <v>816</v>
      </c>
      <c r="R29" s="67">
        <v>-0.23</v>
      </c>
      <c r="S29" s="66">
        <v>-0.4</v>
      </c>
      <c r="T29" s="65">
        <v>118</v>
      </c>
      <c r="U29" s="66">
        <v>1.9</v>
      </c>
      <c r="V29" s="66">
        <v>-0.7</v>
      </c>
      <c r="W29" s="57">
        <v>154</v>
      </c>
      <c r="X29" s="65">
        <v>29</v>
      </c>
      <c r="Y29" s="66">
        <v>0.5</v>
      </c>
      <c r="Z29" s="66">
        <v>0.1</v>
      </c>
      <c r="AA29" s="68" t="s">
        <v>184</v>
      </c>
      <c r="AB29" s="65">
        <v>103</v>
      </c>
      <c r="AC29" s="65">
        <v>99</v>
      </c>
      <c r="AD29" s="65">
        <v>101</v>
      </c>
      <c r="AE29" s="65">
        <v>103</v>
      </c>
      <c r="AF29" s="65">
        <v>102</v>
      </c>
      <c r="AG29" s="65" t="s">
        <v>159</v>
      </c>
      <c r="AH29" s="65" t="s">
        <v>159</v>
      </c>
      <c r="AI29" s="76" t="s">
        <v>200</v>
      </c>
    </row>
    <row r="30" spans="1:35" ht="16.8" thickTop="1" thickBot="1" x14ac:dyDescent="0.3">
      <c r="A30" s="124" t="s">
        <v>191</v>
      </c>
      <c r="B30" s="115" t="s">
        <v>151</v>
      </c>
      <c r="C30" s="71" t="s">
        <v>37</v>
      </c>
      <c r="D30" s="54" t="s">
        <v>36</v>
      </c>
      <c r="E30" s="54" t="s">
        <v>16</v>
      </c>
      <c r="F30" s="135"/>
      <c r="G30" s="177" t="s">
        <v>158</v>
      </c>
      <c r="H30" s="178"/>
      <c r="I30" s="179"/>
      <c r="J30" s="56">
        <v>59</v>
      </c>
      <c r="K30" s="57">
        <v>970</v>
      </c>
      <c r="L30" s="58">
        <v>707</v>
      </c>
      <c r="M30" s="59">
        <v>28.587</v>
      </c>
      <c r="N30" s="60">
        <v>2.1999999999999999E-2</v>
      </c>
      <c r="O30" s="59">
        <v>31.863000000000003</v>
      </c>
      <c r="P30" s="60">
        <v>7.1999999999999995E-2</v>
      </c>
      <c r="Q30" s="57">
        <v>918</v>
      </c>
      <c r="R30" s="60">
        <v>-7.9000000000000001E-2</v>
      </c>
      <c r="S30" s="59">
        <v>-2.0640000000000001</v>
      </c>
      <c r="T30" s="58">
        <v>120.053</v>
      </c>
      <c r="U30" s="59">
        <v>0.98</v>
      </c>
      <c r="V30" s="59">
        <v>-0.15</v>
      </c>
      <c r="W30" s="57">
        <v>52</v>
      </c>
      <c r="X30" s="58">
        <v>36</v>
      </c>
      <c r="Y30" s="59">
        <v>-0.78</v>
      </c>
      <c r="Z30" s="59">
        <v>-0.17299999999999996</v>
      </c>
      <c r="AA30" s="61" t="s">
        <v>184</v>
      </c>
      <c r="AB30" s="58">
        <v>111</v>
      </c>
      <c r="AC30" s="58">
        <v>109</v>
      </c>
      <c r="AD30" s="58">
        <v>108</v>
      </c>
      <c r="AE30" s="58">
        <v>103</v>
      </c>
      <c r="AF30" s="58">
        <v>109</v>
      </c>
      <c r="AG30" s="58" t="s">
        <v>159</v>
      </c>
      <c r="AH30" s="58" t="s">
        <v>159</v>
      </c>
      <c r="AI30" s="136" t="s">
        <v>140</v>
      </c>
    </row>
    <row r="31" spans="1:35" ht="16.8" thickTop="1" thickBot="1" x14ac:dyDescent="0.3">
      <c r="A31" s="124">
        <v>6</v>
      </c>
      <c r="B31" s="116" t="s">
        <v>152</v>
      </c>
      <c r="C31" s="62" t="s">
        <v>51</v>
      </c>
      <c r="D31" s="134" t="s">
        <v>38</v>
      </c>
      <c r="E31" s="134" t="s">
        <v>50</v>
      </c>
      <c r="F31" s="55"/>
      <c r="G31" s="180" t="s">
        <v>158</v>
      </c>
      <c r="H31" s="181"/>
      <c r="I31" s="182"/>
      <c r="J31" s="64">
        <v>56</v>
      </c>
      <c r="K31" s="57">
        <v>929</v>
      </c>
      <c r="L31" s="65">
        <v>540</v>
      </c>
      <c r="M31" s="66">
        <v>35.988</v>
      </c>
      <c r="N31" s="67">
        <v>0.129</v>
      </c>
      <c r="O31" s="66">
        <v>21.747</v>
      </c>
      <c r="P31" s="67">
        <v>3.5000000000000003E-2</v>
      </c>
      <c r="Q31" s="57">
        <v>790</v>
      </c>
      <c r="R31" s="67">
        <v>-0.153</v>
      </c>
      <c r="S31" s="66">
        <v>-0.59699999999999998</v>
      </c>
      <c r="T31" s="65">
        <v>134.108</v>
      </c>
      <c r="U31" s="66">
        <v>1.3</v>
      </c>
      <c r="V31" s="66">
        <v>-1.694</v>
      </c>
      <c r="W31" s="57">
        <v>139</v>
      </c>
      <c r="X31" s="65">
        <v>31</v>
      </c>
      <c r="Y31" s="66">
        <v>-1.2E-2</v>
      </c>
      <c r="Z31" s="66">
        <v>-0.91400000000000003</v>
      </c>
      <c r="AA31" s="68" t="s">
        <v>184</v>
      </c>
      <c r="AB31" s="65">
        <v>103</v>
      </c>
      <c r="AC31" s="65">
        <v>102</v>
      </c>
      <c r="AD31" s="65">
        <v>100</v>
      </c>
      <c r="AE31" s="65">
        <v>103</v>
      </c>
      <c r="AF31" s="65">
        <v>104</v>
      </c>
      <c r="AG31" s="65" t="s">
        <v>159</v>
      </c>
      <c r="AH31" s="65" t="s">
        <v>159</v>
      </c>
      <c r="AI31" s="76" t="s">
        <v>95</v>
      </c>
    </row>
    <row r="32" spans="1:35" ht="16.8" thickTop="1" thickBot="1" x14ac:dyDescent="0.3">
      <c r="A32" s="124" t="s">
        <v>201</v>
      </c>
      <c r="B32" s="117" t="s">
        <v>153</v>
      </c>
      <c r="C32" s="69" t="s">
        <v>54</v>
      </c>
      <c r="D32" s="137" t="s">
        <v>53</v>
      </c>
      <c r="E32" s="137" t="s">
        <v>52</v>
      </c>
      <c r="F32" s="135"/>
      <c r="G32" s="177" t="s">
        <v>158</v>
      </c>
      <c r="H32" s="178"/>
      <c r="I32" s="179"/>
      <c r="J32" s="56">
        <v>58</v>
      </c>
      <c r="K32" s="57">
        <v>926</v>
      </c>
      <c r="L32" s="58">
        <v>576</v>
      </c>
      <c r="M32" s="59">
        <v>35.365000000000002</v>
      </c>
      <c r="N32" s="60">
        <v>0.113</v>
      </c>
      <c r="O32" s="59">
        <v>24.212</v>
      </c>
      <c r="P32" s="60">
        <v>4.4999999999999998E-2</v>
      </c>
      <c r="Q32" s="57">
        <v>833</v>
      </c>
      <c r="R32" s="60">
        <v>-4.7E-2</v>
      </c>
      <c r="S32" s="59">
        <v>0.18600000000000003</v>
      </c>
      <c r="T32" s="58">
        <v>120.09899999999999</v>
      </c>
      <c r="U32" s="59">
        <v>0.48299999999999998</v>
      </c>
      <c r="V32" s="59">
        <v>0.2583333333333333</v>
      </c>
      <c r="W32" s="57">
        <v>93</v>
      </c>
      <c r="X32" s="58">
        <v>34</v>
      </c>
      <c r="Y32" s="59">
        <v>0.48499999999999999</v>
      </c>
      <c r="Z32" s="59">
        <v>1.2949999999999999</v>
      </c>
      <c r="AA32" s="61" t="s">
        <v>184</v>
      </c>
      <c r="AB32" s="58">
        <v>109</v>
      </c>
      <c r="AC32" s="58">
        <v>110</v>
      </c>
      <c r="AD32" s="58">
        <v>104</v>
      </c>
      <c r="AE32" s="58">
        <v>103</v>
      </c>
      <c r="AF32" s="58">
        <v>103</v>
      </c>
      <c r="AG32" s="58" t="s">
        <v>159</v>
      </c>
      <c r="AH32" s="58" t="s">
        <v>159</v>
      </c>
      <c r="AI32" s="136" t="s">
        <v>96</v>
      </c>
    </row>
    <row r="33" spans="1:35" ht="16.8" thickTop="1" thickBot="1" x14ac:dyDescent="0.3">
      <c r="A33" s="124">
        <v>8</v>
      </c>
      <c r="B33" s="116" t="s">
        <v>154</v>
      </c>
      <c r="C33" s="62" t="s">
        <v>57</v>
      </c>
      <c r="D33" s="134" t="s">
        <v>56</v>
      </c>
      <c r="E33" s="134" t="s">
        <v>55</v>
      </c>
      <c r="F33" s="55"/>
      <c r="G33" s="180" t="s">
        <v>158</v>
      </c>
      <c r="H33" s="181"/>
      <c r="I33" s="182"/>
      <c r="J33" s="64">
        <v>53</v>
      </c>
      <c r="K33" s="57">
        <v>920</v>
      </c>
      <c r="L33" s="65">
        <v>86</v>
      </c>
      <c r="M33" s="66">
        <v>48.001999999999995</v>
      </c>
      <c r="N33" s="67">
        <v>0.36799999999999999</v>
      </c>
      <c r="O33" s="66">
        <v>16.335999999999999</v>
      </c>
      <c r="P33" s="67">
        <v>0.11200000000000002</v>
      </c>
      <c r="Q33" s="57">
        <v>802</v>
      </c>
      <c r="R33" s="67">
        <v>-0.251</v>
      </c>
      <c r="S33" s="66">
        <v>0.20599999999999999</v>
      </c>
      <c r="T33" s="65">
        <v>60.533000000000001</v>
      </c>
      <c r="U33" s="66">
        <v>-0.11</v>
      </c>
      <c r="V33" s="66">
        <v>-0.28400000000000003</v>
      </c>
      <c r="W33" s="57">
        <v>118</v>
      </c>
      <c r="X33" s="65">
        <v>23</v>
      </c>
      <c r="Y33" s="66">
        <v>0.249</v>
      </c>
      <c r="Z33" s="66">
        <v>-1.004</v>
      </c>
      <c r="AA33" s="68" t="s">
        <v>184</v>
      </c>
      <c r="AB33" s="65">
        <v>103</v>
      </c>
      <c r="AC33" s="65">
        <v>103</v>
      </c>
      <c r="AD33" s="65">
        <v>102</v>
      </c>
      <c r="AE33" s="65">
        <v>101</v>
      </c>
      <c r="AF33" s="65">
        <v>104</v>
      </c>
      <c r="AG33" s="65" t="s">
        <v>159</v>
      </c>
      <c r="AH33" s="65" t="s">
        <v>159</v>
      </c>
      <c r="AI33" s="76" t="s">
        <v>97</v>
      </c>
    </row>
    <row r="34" spans="1:35" ht="16.8" thickTop="1" thickBot="1" x14ac:dyDescent="0.3">
      <c r="A34" s="124" t="s">
        <v>194</v>
      </c>
      <c r="B34" s="115" t="s">
        <v>155</v>
      </c>
      <c r="C34" s="71" t="s">
        <v>59</v>
      </c>
      <c r="D34" s="137" t="s">
        <v>58</v>
      </c>
      <c r="E34" s="137" t="s">
        <v>27</v>
      </c>
      <c r="F34" s="135"/>
      <c r="G34" s="177" t="s">
        <v>158</v>
      </c>
      <c r="H34" s="178"/>
      <c r="I34" s="179"/>
      <c r="J34" s="56">
        <v>52</v>
      </c>
      <c r="K34" s="57">
        <v>893</v>
      </c>
      <c r="L34" s="58">
        <v>465</v>
      </c>
      <c r="M34" s="59">
        <v>25.065000000000001</v>
      </c>
      <c r="N34" s="60">
        <v>6.5000000000000002E-2</v>
      </c>
      <c r="O34" s="59">
        <v>21.303000000000001</v>
      </c>
      <c r="P34" s="60">
        <v>5.0999999999999997E-2</v>
      </c>
      <c r="Q34" s="57">
        <v>673</v>
      </c>
      <c r="R34" s="60">
        <v>-0.17699999999999999</v>
      </c>
      <c r="S34" s="59">
        <v>2.69</v>
      </c>
      <c r="T34" s="58">
        <v>127.541</v>
      </c>
      <c r="U34" s="59">
        <v>1.3869999999999998</v>
      </c>
      <c r="V34" s="59">
        <v>-0.78466666666666673</v>
      </c>
      <c r="W34" s="57">
        <v>220</v>
      </c>
      <c r="X34" s="58">
        <v>29</v>
      </c>
      <c r="Y34" s="59">
        <v>7.5999999999999998E-2</v>
      </c>
      <c r="Z34" s="59">
        <v>-0.78</v>
      </c>
      <c r="AA34" s="61" t="s">
        <v>184</v>
      </c>
      <c r="AB34" s="58">
        <v>106</v>
      </c>
      <c r="AC34" s="58">
        <v>103</v>
      </c>
      <c r="AD34" s="58">
        <v>105</v>
      </c>
      <c r="AE34" s="58">
        <v>104</v>
      </c>
      <c r="AF34" s="58">
        <v>95</v>
      </c>
      <c r="AG34" s="58" t="s">
        <v>159</v>
      </c>
      <c r="AH34" s="58" t="s">
        <v>159</v>
      </c>
      <c r="AI34" s="136" t="s">
        <v>203</v>
      </c>
    </row>
    <row r="35" spans="1:35" ht="16.8" thickTop="1" thickBot="1" x14ac:dyDescent="0.3">
      <c r="A35" s="124" t="s">
        <v>193</v>
      </c>
      <c r="B35" s="118" t="s">
        <v>188</v>
      </c>
      <c r="C35" s="70">
        <v>9563</v>
      </c>
      <c r="D35" s="63" t="s">
        <v>189</v>
      </c>
      <c r="E35" s="63" t="s">
        <v>34</v>
      </c>
      <c r="F35" s="55"/>
      <c r="G35" s="180" t="s">
        <v>158</v>
      </c>
      <c r="H35" s="181"/>
      <c r="I35" s="182"/>
      <c r="J35" s="64">
        <v>57</v>
      </c>
      <c r="K35" s="57">
        <v>876</v>
      </c>
      <c r="L35" s="65">
        <v>267</v>
      </c>
      <c r="M35" s="66">
        <v>36</v>
      </c>
      <c r="N35" s="67">
        <v>0.21</v>
      </c>
      <c r="O35" s="66">
        <v>21.7</v>
      </c>
      <c r="P35" s="67">
        <v>0.11</v>
      </c>
      <c r="Q35" s="57">
        <v>790</v>
      </c>
      <c r="R35" s="67">
        <v>-0.11</v>
      </c>
      <c r="S35" s="66">
        <v>0</v>
      </c>
      <c r="T35" s="65">
        <v>65</v>
      </c>
      <c r="U35" s="66">
        <v>1.1000000000000001</v>
      </c>
      <c r="V35" s="66">
        <v>-0.2</v>
      </c>
      <c r="W35" s="57">
        <v>86</v>
      </c>
      <c r="X35" s="65">
        <v>34</v>
      </c>
      <c r="Y35" s="66">
        <v>0.1</v>
      </c>
      <c r="Z35" s="66">
        <v>1.5</v>
      </c>
      <c r="AA35" s="68" t="s">
        <v>184</v>
      </c>
      <c r="AB35" s="65">
        <v>108</v>
      </c>
      <c r="AC35" s="65">
        <v>107</v>
      </c>
      <c r="AD35" s="65">
        <v>104</v>
      </c>
      <c r="AE35" s="65">
        <v>102</v>
      </c>
      <c r="AF35" s="65">
        <v>106</v>
      </c>
      <c r="AG35" s="65" t="s">
        <v>159</v>
      </c>
      <c r="AH35" s="65" t="s">
        <v>159</v>
      </c>
      <c r="AI35" s="76" t="s">
        <v>190</v>
      </c>
    </row>
    <row r="36" spans="1:35" ht="16.8" thickTop="1" thickBot="1" x14ac:dyDescent="0.3">
      <c r="A36" s="124">
        <v>11</v>
      </c>
      <c r="B36" s="115" t="s">
        <v>195</v>
      </c>
      <c r="C36" s="71" t="s">
        <v>63</v>
      </c>
      <c r="D36" s="54" t="s">
        <v>22</v>
      </c>
      <c r="E36" s="54" t="s">
        <v>62</v>
      </c>
      <c r="F36" s="135"/>
      <c r="G36" s="177" t="s">
        <v>158</v>
      </c>
      <c r="H36" s="178"/>
      <c r="I36" s="179"/>
      <c r="J36" s="56">
        <v>57</v>
      </c>
      <c r="K36" s="57">
        <v>827</v>
      </c>
      <c r="L36" s="58">
        <v>441</v>
      </c>
      <c r="M36" s="59">
        <v>22.678999999999995</v>
      </c>
      <c r="N36" s="60">
        <v>5.2999999999999999E-2</v>
      </c>
      <c r="O36" s="59">
        <v>22.4</v>
      </c>
      <c r="P36" s="60">
        <v>6.6000000000000003E-2</v>
      </c>
      <c r="Q36" s="57">
        <v>671</v>
      </c>
      <c r="R36" s="60">
        <v>-0.16800000000000001</v>
      </c>
      <c r="S36" s="59">
        <v>1.2629999999999999</v>
      </c>
      <c r="T36" s="58">
        <v>111.42100000000001</v>
      </c>
      <c r="U36" s="59">
        <v>2.1999999999999999E-2</v>
      </c>
      <c r="V36" s="59">
        <v>-0.70333333333333325</v>
      </c>
      <c r="W36" s="57">
        <v>156</v>
      </c>
      <c r="X36" s="58">
        <v>36</v>
      </c>
      <c r="Y36" s="59">
        <v>0.18600000000000003</v>
      </c>
      <c r="Z36" s="59">
        <v>-0.71799999999999997</v>
      </c>
      <c r="AA36" s="61" t="s">
        <v>184</v>
      </c>
      <c r="AB36" s="58">
        <v>104</v>
      </c>
      <c r="AC36" s="58">
        <v>102</v>
      </c>
      <c r="AD36" s="58">
        <v>104</v>
      </c>
      <c r="AE36" s="58">
        <v>101</v>
      </c>
      <c r="AF36" s="58">
        <v>103</v>
      </c>
      <c r="AG36" s="58" t="s">
        <v>159</v>
      </c>
      <c r="AH36" s="58" t="s">
        <v>159</v>
      </c>
      <c r="AI36" s="136" t="s">
        <v>141</v>
      </c>
    </row>
    <row r="37" spans="1:35" ht="16.8" thickTop="1" thickBot="1" x14ac:dyDescent="0.3">
      <c r="A37" s="124" t="s">
        <v>197</v>
      </c>
      <c r="B37" s="116" t="s">
        <v>156</v>
      </c>
      <c r="C37" s="62" t="s">
        <v>71</v>
      </c>
      <c r="D37" s="63" t="s">
        <v>70</v>
      </c>
      <c r="E37" s="63" t="s">
        <v>28</v>
      </c>
      <c r="F37" s="55"/>
      <c r="G37" s="180" t="s">
        <v>158</v>
      </c>
      <c r="H37" s="181"/>
      <c r="I37" s="182"/>
      <c r="J37" s="64">
        <v>57</v>
      </c>
      <c r="K37" s="57">
        <v>773</v>
      </c>
      <c r="L37" s="65">
        <v>526</v>
      </c>
      <c r="M37" s="66">
        <v>28.547000000000004</v>
      </c>
      <c r="N37" s="67">
        <v>7.3999999999999996E-2</v>
      </c>
      <c r="O37" s="66">
        <v>17.713999999999999</v>
      </c>
      <c r="P37" s="67">
        <v>7.000000000000001E-3</v>
      </c>
      <c r="Q37" s="57">
        <v>636</v>
      </c>
      <c r="R37" s="67">
        <v>-0.20899999999999999</v>
      </c>
      <c r="S37" s="66">
        <v>0.27</v>
      </c>
      <c r="T37" s="65">
        <v>108.09200000000001</v>
      </c>
      <c r="U37" s="66">
        <v>0.31</v>
      </c>
      <c r="V37" s="66">
        <v>5.6000000000000015E-2</v>
      </c>
      <c r="W37" s="57">
        <v>137</v>
      </c>
      <c r="X37" s="65">
        <v>35</v>
      </c>
      <c r="Y37" s="66">
        <v>3.5999999999999997E-2</v>
      </c>
      <c r="Z37" s="66">
        <v>-1.204</v>
      </c>
      <c r="AA37" s="68" t="s">
        <v>184</v>
      </c>
      <c r="AB37" s="65">
        <v>108</v>
      </c>
      <c r="AC37" s="65">
        <v>108</v>
      </c>
      <c r="AD37" s="65">
        <v>104</v>
      </c>
      <c r="AE37" s="65">
        <v>102</v>
      </c>
      <c r="AF37" s="65">
        <v>104</v>
      </c>
      <c r="AG37" s="65" t="s">
        <v>159</v>
      </c>
      <c r="AH37" s="65" t="s">
        <v>159</v>
      </c>
      <c r="AI37" s="76" t="s">
        <v>100</v>
      </c>
    </row>
    <row r="38" spans="1:35" ht="16.8" thickTop="1" thickBot="1" x14ac:dyDescent="0.3">
      <c r="A38" s="124" t="s">
        <v>198</v>
      </c>
      <c r="B38" s="117" t="s">
        <v>157</v>
      </c>
      <c r="C38" s="69" t="s">
        <v>73</v>
      </c>
      <c r="D38" s="54" t="s">
        <v>72</v>
      </c>
      <c r="E38" s="54" t="s">
        <v>52</v>
      </c>
      <c r="F38" s="135"/>
      <c r="G38" s="177" t="s">
        <v>158</v>
      </c>
      <c r="H38" s="178"/>
      <c r="I38" s="179"/>
      <c r="J38" s="56">
        <v>56</v>
      </c>
      <c r="K38" s="57">
        <v>772</v>
      </c>
      <c r="L38" s="58">
        <v>245</v>
      </c>
      <c r="M38" s="59">
        <v>15.402999999999999</v>
      </c>
      <c r="N38" s="60">
        <v>5.2000000000000005E-2</v>
      </c>
      <c r="O38" s="59">
        <v>20.344999999999999</v>
      </c>
      <c r="P38" s="60">
        <v>0.10100000000000002</v>
      </c>
      <c r="Q38" s="57">
        <v>558</v>
      </c>
      <c r="R38" s="60">
        <v>-0.26400000000000001</v>
      </c>
      <c r="S38" s="59">
        <v>1.484</v>
      </c>
      <c r="T38" s="58">
        <v>137.393</v>
      </c>
      <c r="U38" s="59">
        <v>1.143</v>
      </c>
      <c r="V38" s="59">
        <v>-0.37466666666666659</v>
      </c>
      <c r="W38" s="57">
        <v>214</v>
      </c>
      <c r="X38" s="58">
        <v>32</v>
      </c>
      <c r="Y38" s="59">
        <v>0.18600000000000003</v>
      </c>
      <c r="Z38" s="59">
        <v>1.288</v>
      </c>
      <c r="AA38" s="61" t="s">
        <v>184</v>
      </c>
      <c r="AB38" s="58">
        <v>107</v>
      </c>
      <c r="AC38" s="58">
        <v>105</v>
      </c>
      <c r="AD38" s="58">
        <v>108</v>
      </c>
      <c r="AE38" s="58">
        <v>102</v>
      </c>
      <c r="AF38" s="58">
        <v>102</v>
      </c>
      <c r="AG38" s="58" t="s">
        <v>159</v>
      </c>
      <c r="AH38" s="58" t="s">
        <v>159</v>
      </c>
      <c r="AI38" s="136" t="s">
        <v>142</v>
      </c>
    </row>
    <row r="39" spans="1:35" ht="16.8" thickTop="1" thickBot="1" x14ac:dyDescent="0.3">
      <c r="A39" s="124" t="s">
        <v>202</v>
      </c>
      <c r="B39" s="118" t="s">
        <v>196</v>
      </c>
      <c r="C39" s="70" t="s">
        <v>76</v>
      </c>
      <c r="D39" s="63" t="s">
        <v>75</v>
      </c>
      <c r="E39" s="63" t="s">
        <v>74</v>
      </c>
      <c r="F39" s="55"/>
      <c r="G39" s="180" t="s">
        <v>158</v>
      </c>
      <c r="H39" s="181"/>
      <c r="I39" s="182"/>
      <c r="J39" s="64">
        <v>60</v>
      </c>
      <c r="K39" s="57">
        <v>764</v>
      </c>
      <c r="L39" s="65">
        <v>269</v>
      </c>
      <c r="M39" s="66">
        <v>38.270000000000003</v>
      </c>
      <c r="N39" s="67">
        <v>0.23</v>
      </c>
      <c r="O39" s="66">
        <v>16.84</v>
      </c>
      <c r="P39" s="67">
        <v>6.6000000000000003E-2</v>
      </c>
      <c r="Q39" s="57">
        <v>715</v>
      </c>
      <c r="R39" s="67">
        <v>-0.10100000000000002</v>
      </c>
      <c r="S39" s="66">
        <v>-1.0999999999999999E-2</v>
      </c>
      <c r="T39" s="65">
        <v>50.511000000000003</v>
      </c>
      <c r="U39" s="66">
        <v>-1.105</v>
      </c>
      <c r="V39" s="66">
        <v>-2.9333333333333322E-2</v>
      </c>
      <c r="W39" s="57">
        <v>49</v>
      </c>
      <c r="X39" s="65">
        <v>37</v>
      </c>
      <c r="Y39" s="66">
        <v>1.0860000000000001</v>
      </c>
      <c r="Z39" s="66">
        <v>0.69499999999999995</v>
      </c>
      <c r="AA39" s="68" t="s">
        <v>184</v>
      </c>
      <c r="AB39" s="65">
        <v>108</v>
      </c>
      <c r="AC39" s="65">
        <v>107</v>
      </c>
      <c r="AD39" s="65">
        <v>103</v>
      </c>
      <c r="AE39" s="65">
        <v>102</v>
      </c>
      <c r="AF39" s="65">
        <v>104</v>
      </c>
      <c r="AG39" s="65" t="s">
        <v>159</v>
      </c>
      <c r="AH39" s="65" t="s">
        <v>159</v>
      </c>
      <c r="AI39" s="76" t="s">
        <v>101</v>
      </c>
    </row>
    <row r="40" spans="1:35" ht="16.8" thickTop="1" thickBot="1" x14ac:dyDescent="0.3">
      <c r="A40" s="38"/>
      <c r="B40" s="39"/>
      <c r="C40" s="40"/>
      <c r="D40" s="41"/>
      <c r="E40" s="41"/>
      <c r="I40" s="42" t="s">
        <v>146</v>
      </c>
      <c r="J40" s="43">
        <f t="shared" ref="J40:AF40" si="1">AVERAGE(J26:J39)</f>
        <v>56.5</v>
      </c>
      <c r="K40" s="43">
        <f>AVERAGE(K26:K39)</f>
        <v>909.92857142857144</v>
      </c>
      <c r="L40" s="43">
        <f t="shared" si="1"/>
        <v>447.64285714285717</v>
      </c>
      <c r="M40" s="44">
        <f t="shared" si="1"/>
        <v>33.798142857142857</v>
      </c>
      <c r="N40" s="45">
        <f t="shared" si="1"/>
        <v>0.13971428571428571</v>
      </c>
      <c r="O40" s="44">
        <f t="shared" si="1"/>
        <v>22.145000000000003</v>
      </c>
      <c r="P40" s="45">
        <f t="shared" si="1"/>
        <v>6.2928571428571431E-2</v>
      </c>
      <c r="Q40" s="43">
        <f t="shared" si="1"/>
        <v>776.35714285714289</v>
      </c>
      <c r="R40" s="45">
        <f t="shared" si="1"/>
        <v>-0.17285714285714285</v>
      </c>
      <c r="S40" s="44">
        <f t="shared" si="1"/>
        <v>0.25821428571428567</v>
      </c>
      <c r="T40" s="43">
        <f t="shared" si="1"/>
        <v>107.14664285714287</v>
      </c>
      <c r="U40" s="44">
        <f t="shared" si="1"/>
        <v>0.81378571428571445</v>
      </c>
      <c r="V40" s="44">
        <f t="shared" si="1"/>
        <v>-0.33542857142857146</v>
      </c>
      <c r="W40" s="43">
        <f t="shared" si="1"/>
        <v>133.57142857142858</v>
      </c>
      <c r="X40" s="43">
        <f t="shared" si="1"/>
        <v>32.142857142857146</v>
      </c>
      <c r="Y40" s="44">
        <f t="shared" si="1"/>
        <v>0.255</v>
      </c>
      <c r="Z40" s="44">
        <f t="shared" si="1"/>
        <v>0.28350000000000003</v>
      </c>
      <c r="AA40" s="43"/>
      <c r="AB40" s="43">
        <f>AVERAGE(AB26:AB39)</f>
        <v>106</v>
      </c>
      <c r="AC40" s="43">
        <f t="shared" si="1"/>
        <v>104.92857142857143</v>
      </c>
      <c r="AD40" s="43">
        <f t="shared" si="1"/>
        <v>103.35714285714286</v>
      </c>
      <c r="AE40" s="43">
        <f t="shared" si="1"/>
        <v>102.21428571428571</v>
      </c>
      <c r="AF40" s="43">
        <f t="shared" si="1"/>
        <v>103.21428571428571</v>
      </c>
      <c r="AG40" s="46"/>
      <c r="AH40" s="46"/>
      <c r="AI40" s="41"/>
    </row>
    <row r="41" spans="1:35" ht="15.6" thickTop="1" x14ac:dyDescent="0.25">
      <c r="A41" s="125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1:35" s="26" customFormat="1" ht="20.55" customHeight="1" thickBot="1" x14ac:dyDescent="0.45">
      <c r="A42" s="126"/>
      <c r="B42" s="183" t="s">
        <v>176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</row>
    <row r="43" spans="1:35" s="26" customFormat="1" ht="22.2" customHeight="1" thickTop="1" thickBot="1" x14ac:dyDescent="0.35">
      <c r="A43" s="126"/>
      <c r="B43" s="184" t="s">
        <v>108</v>
      </c>
      <c r="C43" s="185"/>
      <c r="D43" s="185" t="s">
        <v>109</v>
      </c>
      <c r="E43" s="185"/>
      <c r="F43" s="186" t="s">
        <v>110</v>
      </c>
      <c r="G43" s="168" t="s">
        <v>111</v>
      </c>
      <c r="H43" s="168"/>
      <c r="I43" s="168"/>
      <c r="J43" s="168"/>
      <c r="K43" s="168"/>
      <c r="L43" s="168"/>
      <c r="M43" s="168"/>
      <c r="N43" s="168"/>
      <c r="O43" s="168"/>
      <c r="P43" s="168"/>
      <c r="Q43" s="160" t="s">
        <v>7</v>
      </c>
      <c r="R43" s="168" t="s">
        <v>112</v>
      </c>
      <c r="S43" s="168"/>
      <c r="T43" s="168"/>
      <c r="U43" s="168"/>
      <c r="V43" s="168"/>
      <c r="W43" s="160" t="s">
        <v>113</v>
      </c>
      <c r="X43" s="161" t="s">
        <v>114</v>
      </c>
      <c r="Y43" s="161"/>
      <c r="Z43" s="161"/>
      <c r="AA43" s="169" t="s">
        <v>115</v>
      </c>
      <c r="AB43" s="169"/>
      <c r="AC43" s="169"/>
      <c r="AD43" s="169"/>
      <c r="AE43" s="169"/>
      <c r="AF43" s="169"/>
      <c r="AG43" s="170" t="s">
        <v>107</v>
      </c>
      <c r="AH43" s="171"/>
      <c r="AI43" s="174" t="s">
        <v>104</v>
      </c>
    </row>
    <row r="44" spans="1:35" s="26" customFormat="1" ht="18.600000000000001" thickTop="1" thickBot="1" x14ac:dyDescent="0.35">
      <c r="A44" s="126"/>
      <c r="B44" s="187" t="s">
        <v>116</v>
      </c>
      <c r="C44" s="186" t="s">
        <v>117</v>
      </c>
      <c r="D44" s="186" t="s">
        <v>118</v>
      </c>
      <c r="E44" s="186" t="s">
        <v>119</v>
      </c>
      <c r="F44" s="186"/>
      <c r="G44" s="188" t="s">
        <v>120</v>
      </c>
      <c r="H44" s="160" t="s">
        <v>121</v>
      </c>
      <c r="I44" s="160" t="s">
        <v>122</v>
      </c>
      <c r="J44" s="160" t="s">
        <v>5</v>
      </c>
      <c r="K44" s="160" t="s">
        <v>123</v>
      </c>
      <c r="L44" s="160" t="s">
        <v>124</v>
      </c>
      <c r="M44" s="168" t="s">
        <v>125</v>
      </c>
      <c r="N44" s="168"/>
      <c r="O44" s="168" t="s">
        <v>126</v>
      </c>
      <c r="P44" s="168"/>
      <c r="Q44" s="160"/>
      <c r="R44" s="176" t="s">
        <v>127</v>
      </c>
      <c r="S44" s="166" t="s">
        <v>128</v>
      </c>
      <c r="T44" s="160" t="s">
        <v>129</v>
      </c>
      <c r="U44" s="166" t="s">
        <v>130</v>
      </c>
      <c r="V44" s="166" t="s">
        <v>131</v>
      </c>
      <c r="W44" s="160"/>
      <c r="X44" s="161"/>
      <c r="Y44" s="161"/>
      <c r="Z44" s="161"/>
      <c r="AA44" s="167" t="s">
        <v>5</v>
      </c>
      <c r="AB44" s="160" t="s">
        <v>4</v>
      </c>
      <c r="AC44" s="160" t="s">
        <v>3</v>
      </c>
      <c r="AD44" s="160" t="s">
        <v>2</v>
      </c>
      <c r="AE44" s="160" t="s">
        <v>1</v>
      </c>
      <c r="AF44" s="160" t="s">
        <v>0</v>
      </c>
      <c r="AG44" s="172"/>
      <c r="AH44" s="173"/>
      <c r="AI44" s="175"/>
    </row>
    <row r="45" spans="1:35" s="26" customFormat="1" ht="53.4" thickTop="1" thickBot="1" x14ac:dyDescent="0.35">
      <c r="A45" s="123"/>
      <c r="B45" s="187"/>
      <c r="C45" s="186"/>
      <c r="D45" s="186"/>
      <c r="E45" s="186"/>
      <c r="F45" s="186"/>
      <c r="G45" s="188"/>
      <c r="H45" s="160"/>
      <c r="I45" s="160"/>
      <c r="J45" s="160"/>
      <c r="K45" s="160"/>
      <c r="L45" s="160"/>
      <c r="M45" s="133" t="s">
        <v>132</v>
      </c>
      <c r="N45" s="132" t="s">
        <v>133</v>
      </c>
      <c r="O45" s="133" t="s">
        <v>132</v>
      </c>
      <c r="P45" s="132" t="s">
        <v>133</v>
      </c>
      <c r="Q45" s="160"/>
      <c r="R45" s="176"/>
      <c r="S45" s="166"/>
      <c r="T45" s="160"/>
      <c r="U45" s="166"/>
      <c r="V45" s="166"/>
      <c r="W45" s="160"/>
      <c r="X45" s="131" t="s">
        <v>5</v>
      </c>
      <c r="Y45" s="133" t="s">
        <v>6</v>
      </c>
      <c r="Z45" s="133" t="s">
        <v>161</v>
      </c>
      <c r="AA45" s="167"/>
      <c r="AB45" s="160"/>
      <c r="AC45" s="160"/>
      <c r="AD45" s="160"/>
      <c r="AE45" s="160"/>
      <c r="AF45" s="160"/>
      <c r="AG45" s="75" t="s">
        <v>135</v>
      </c>
      <c r="AH45" s="75" t="s">
        <v>136</v>
      </c>
      <c r="AI45" s="175"/>
    </row>
    <row r="46" spans="1:35" s="26" customFormat="1" ht="16.8" thickTop="1" thickBot="1" x14ac:dyDescent="0.35">
      <c r="A46" s="124" t="s">
        <v>185</v>
      </c>
      <c r="B46" s="119" t="s">
        <v>22</v>
      </c>
      <c r="C46" s="77" t="s">
        <v>21</v>
      </c>
      <c r="D46" s="78" t="s">
        <v>20</v>
      </c>
      <c r="E46" s="78" t="s">
        <v>19</v>
      </c>
      <c r="F46" s="242"/>
      <c r="G46" s="244" t="s">
        <v>162</v>
      </c>
      <c r="H46" s="244">
        <v>0</v>
      </c>
      <c r="I46" s="244"/>
      <c r="J46" s="86">
        <v>82</v>
      </c>
      <c r="K46" s="84">
        <v>1067</v>
      </c>
      <c r="L46" s="80">
        <v>456</v>
      </c>
      <c r="M46" s="138">
        <v>35.200000000000003</v>
      </c>
      <c r="N46" s="139">
        <v>0.15</v>
      </c>
      <c r="O46" s="138">
        <v>25.7</v>
      </c>
      <c r="P46" s="139">
        <v>0.09</v>
      </c>
      <c r="Q46" s="83">
        <v>861</v>
      </c>
      <c r="R46" s="139">
        <v>-0.22</v>
      </c>
      <c r="S46" s="138">
        <v>-0.2</v>
      </c>
      <c r="T46" s="79">
        <v>210</v>
      </c>
      <c r="U46" s="138">
        <v>0</v>
      </c>
      <c r="V46" s="138">
        <v>-2.0566666666666666</v>
      </c>
      <c r="W46" s="83">
        <v>206</v>
      </c>
      <c r="X46" s="79">
        <v>87</v>
      </c>
      <c r="Y46" s="138">
        <v>0.4</v>
      </c>
      <c r="Z46" s="138">
        <v>-0.1</v>
      </c>
      <c r="AA46" s="79">
        <v>29</v>
      </c>
      <c r="AB46" s="79">
        <v>109</v>
      </c>
      <c r="AC46" s="79">
        <v>105</v>
      </c>
      <c r="AD46" s="79">
        <v>107</v>
      </c>
      <c r="AE46" s="79">
        <v>102</v>
      </c>
      <c r="AF46" s="79">
        <v>107</v>
      </c>
      <c r="AG46" s="80" t="s">
        <v>182</v>
      </c>
      <c r="AH46" s="80" t="s">
        <v>180</v>
      </c>
      <c r="AI46" s="87" t="s">
        <v>145</v>
      </c>
    </row>
    <row r="47" spans="1:35" s="26" customFormat="1" ht="16.8" thickTop="1" thickBot="1" x14ac:dyDescent="0.35">
      <c r="A47" s="124">
        <v>2</v>
      </c>
      <c r="B47" s="120" t="s">
        <v>33</v>
      </c>
      <c r="C47" s="81" t="s">
        <v>32</v>
      </c>
      <c r="D47" s="82" t="s">
        <v>31</v>
      </c>
      <c r="E47" s="82" t="s">
        <v>30</v>
      </c>
      <c r="F47" s="243"/>
      <c r="G47" s="245" t="s">
        <v>162</v>
      </c>
      <c r="H47" s="245"/>
      <c r="I47" s="245"/>
      <c r="J47" s="140">
        <v>74</v>
      </c>
      <c r="K47" s="141">
        <v>1055</v>
      </c>
      <c r="L47" s="142">
        <v>468</v>
      </c>
      <c r="M47" s="143">
        <v>38.4</v>
      </c>
      <c r="N47" s="144">
        <v>0.17</v>
      </c>
      <c r="O47" s="143">
        <v>26</v>
      </c>
      <c r="P47" s="144">
        <v>0.09</v>
      </c>
      <c r="Q47" s="142">
        <v>899</v>
      </c>
      <c r="R47" s="144">
        <v>-0.31</v>
      </c>
      <c r="S47" s="143">
        <v>2.17</v>
      </c>
      <c r="T47" s="142">
        <v>0</v>
      </c>
      <c r="U47" s="143">
        <v>0</v>
      </c>
      <c r="V47" s="143">
        <v>-0.86</v>
      </c>
      <c r="W47" s="142">
        <v>156</v>
      </c>
      <c r="X47" s="142">
        <v>1</v>
      </c>
      <c r="Y47" s="143">
        <v>1.28</v>
      </c>
      <c r="Z47" s="143">
        <v>0.75</v>
      </c>
      <c r="AA47" s="83" t="s">
        <v>184</v>
      </c>
      <c r="AB47" s="83">
        <v>103</v>
      </c>
      <c r="AC47" s="83">
        <v>103</v>
      </c>
      <c r="AD47" s="83">
        <v>96</v>
      </c>
      <c r="AE47" s="83">
        <v>99</v>
      </c>
      <c r="AF47" s="83">
        <v>101</v>
      </c>
      <c r="AG47" s="84" t="s">
        <v>159</v>
      </c>
      <c r="AH47" s="84" t="s">
        <v>159</v>
      </c>
      <c r="AI47" s="145" t="s">
        <v>143</v>
      </c>
    </row>
    <row r="48" spans="1:35" s="26" customFormat="1" ht="16.8" thickTop="1" thickBot="1" x14ac:dyDescent="0.35">
      <c r="A48" s="124" t="s">
        <v>186</v>
      </c>
      <c r="B48" s="119" t="s">
        <v>46</v>
      </c>
      <c r="C48" s="77" t="s">
        <v>45</v>
      </c>
      <c r="D48" s="78" t="s">
        <v>44</v>
      </c>
      <c r="E48" s="78" t="s">
        <v>43</v>
      </c>
      <c r="F48" s="242"/>
      <c r="G48" s="244" t="s">
        <v>162</v>
      </c>
      <c r="H48" s="244">
        <v>0</v>
      </c>
      <c r="I48" s="244"/>
      <c r="J48" s="146">
        <v>71</v>
      </c>
      <c r="K48" s="159">
        <v>990</v>
      </c>
      <c r="L48" s="80">
        <v>304</v>
      </c>
      <c r="M48" s="138">
        <v>49.6</v>
      </c>
      <c r="N48" s="139">
        <v>0.31</v>
      </c>
      <c r="O48" s="138">
        <v>23.2</v>
      </c>
      <c r="P48" s="139">
        <v>0.11</v>
      </c>
      <c r="Q48" s="83">
        <v>954</v>
      </c>
      <c r="R48" s="139">
        <v>-0.12</v>
      </c>
      <c r="S48" s="138">
        <v>-0.34</v>
      </c>
      <c r="T48" s="79">
        <v>0</v>
      </c>
      <c r="U48" s="138">
        <v>0</v>
      </c>
      <c r="V48" s="138">
        <v>-0.8833333333333333</v>
      </c>
      <c r="W48" s="83">
        <v>36</v>
      </c>
      <c r="X48" s="79">
        <v>65</v>
      </c>
      <c r="Y48" s="138">
        <v>0.1</v>
      </c>
      <c r="Z48" s="138">
        <v>-0.5</v>
      </c>
      <c r="AA48" s="80" t="s">
        <v>184</v>
      </c>
      <c r="AB48" s="80">
        <v>113</v>
      </c>
      <c r="AC48" s="79">
        <v>107</v>
      </c>
      <c r="AD48" s="79">
        <v>103</v>
      </c>
      <c r="AE48" s="79">
        <v>104</v>
      </c>
      <c r="AF48" s="79">
        <v>103</v>
      </c>
      <c r="AG48" s="79" t="s">
        <v>159</v>
      </c>
      <c r="AH48" s="139" t="s">
        <v>159</v>
      </c>
      <c r="AI48" s="138" t="s">
        <v>144</v>
      </c>
    </row>
    <row r="49" spans="1:35" s="26" customFormat="1" ht="16.8" thickTop="1" thickBot="1" x14ac:dyDescent="0.35">
      <c r="A49" s="124" t="s">
        <v>187</v>
      </c>
      <c r="B49" s="120" t="s">
        <v>42</v>
      </c>
      <c r="C49" s="81" t="s">
        <v>41</v>
      </c>
      <c r="D49" s="82" t="s">
        <v>40</v>
      </c>
      <c r="E49" s="82" t="s">
        <v>39</v>
      </c>
      <c r="F49" s="243"/>
      <c r="G49" s="83">
        <v>124</v>
      </c>
      <c r="H49" s="83">
        <v>34</v>
      </c>
      <c r="I49" s="83">
        <v>2</v>
      </c>
      <c r="J49" s="140">
        <v>91</v>
      </c>
      <c r="K49" s="147">
        <v>961</v>
      </c>
      <c r="L49" s="148">
        <v>562</v>
      </c>
      <c r="M49" s="149">
        <v>43.7</v>
      </c>
      <c r="N49" s="150">
        <v>0.183</v>
      </c>
      <c r="O49" s="149">
        <v>19.8</v>
      </c>
      <c r="P49" s="150">
        <v>1.4000000000000002E-2</v>
      </c>
      <c r="Q49" s="148">
        <v>828</v>
      </c>
      <c r="R49" s="150">
        <v>-3.6999999999999998E-2</v>
      </c>
      <c r="S49" s="149">
        <v>2.7930000000000001</v>
      </c>
      <c r="T49" s="148">
        <v>46.8</v>
      </c>
      <c r="U49" s="149">
        <v>-0.59699999999999998</v>
      </c>
      <c r="V49" s="149">
        <v>-3.0666666666666669</v>
      </c>
      <c r="W49" s="148">
        <v>133</v>
      </c>
      <c r="X49" s="83">
        <v>93</v>
      </c>
      <c r="Y49" s="85">
        <v>-0.5</v>
      </c>
      <c r="Z49" s="85">
        <v>0</v>
      </c>
      <c r="AA49" s="83">
        <v>75</v>
      </c>
      <c r="AB49" s="83">
        <v>122</v>
      </c>
      <c r="AC49" s="83">
        <v>118</v>
      </c>
      <c r="AD49" s="83">
        <v>110</v>
      </c>
      <c r="AE49" s="83">
        <v>106</v>
      </c>
      <c r="AF49" s="83">
        <v>112</v>
      </c>
      <c r="AG49" s="84" t="s">
        <v>183</v>
      </c>
      <c r="AH49" s="84" t="s">
        <v>183</v>
      </c>
      <c r="AI49" s="145" t="s">
        <v>143</v>
      </c>
    </row>
    <row r="50" spans="1:35" ht="15.6" thickTop="1" x14ac:dyDescent="0.25">
      <c r="A50" s="125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 x14ac:dyDescent="0.25">
      <c r="A51" s="125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 s="12" customFormat="1" ht="18" thickBot="1" x14ac:dyDescent="0.35">
      <c r="A52" s="127"/>
      <c r="B52" s="1"/>
      <c r="C52" s="88"/>
      <c r="D52" s="164" t="s">
        <v>163</v>
      </c>
      <c r="E52" s="164"/>
      <c r="F52" s="164"/>
      <c r="G52" s="164"/>
      <c r="H52" s="164"/>
      <c r="I52" s="164"/>
      <c r="J52" s="165"/>
      <c r="K52" s="89"/>
      <c r="L52" s="90"/>
      <c r="M52" s="91"/>
      <c r="N52" s="92"/>
      <c r="O52" s="91"/>
      <c r="P52" s="92"/>
      <c r="Q52" s="89"/>
      <c r="R52" s="92"/>
      <c r="S52" s="91"/>
      <c r="T52" s="90"/>
      <c r="U52" s="91"/>
      <c r="V52" s="91"/>
      <c r="W52" s="89"/>
      <c r="X52" s="90"/>
      <c r="Y52" s="91"/>
      <c r="Z52" s="91"/>
      <c r="AA52" s="90"/>
      <c r="AB52" s="90"/>
      <c r="AC52" s="90"/>
      <c r="AD52" s="90"/>
      <c r="AE52" s="90"/>
      <c r="AF52" s="90"/>
      <c r="AG52" s="1"/>
      <c r="AH52" s="1"/>
      <c r="AI52" s="1"/>
    </row>
    <row r="53" spans="1:35" s="12" customFormat="1" ht="64.2" thickTop="1" thickBot="1" x14ac:dyDescent="0.35">
      <c r="A53" s="123"/>
      <c r="B53" s="1"/>
      <c r="C53" s="93"/>
      <c r="D53" s="94" t="s">
        <v>164</v>
      </c>
      <c r="E53" s="95" t="s">
        <v>165</v>
      </c>
      <c r="F53" s="95" t="s">
        <v>166</v>
      </c>
      <c r="G53" s="95" t="s">
        <v>167</v>
      </c>
      <c r="H53" s="95" t="s">
        <v>168</v>
      </c>
      <c r="I53" s="96" t="s">
        <v>169</v>
      </c>
      <c r="J53" s="97"/>
      <c r="K53" s="89"/>
      <c r="L53" s="90"/>
      <c r="M53" s="91"/>
      <c r="N53" s="92"/>
      <c r="O53" s="91"/>
      <c r="P53" s="92"/>
      <c r="Q53" s="89"/>
      <c r="R53" s="92"/>
      <c r="S53" s="91"/>
      <c r="T53" s="90"/>
      <c r="U53" s="91"/>
      <c r="V53" s="91"/>
      <c r="W53" s="89"/>
      <c r="X53" s="90"/>
      <c r="Y53" s="91"/>
      <c r="Z53" s="91"/>
      <c r="AA53" s="90"/>
      <c r="AB53" s="90"/>
      <c r="AC53" s="90"/>
      <c r="AD53" s="90"/>
      <c r="AE53" s="90"/>
      <c r="AF53" s="90"/>
      <c r="AG53" s="1"/>
      <c r="AH53" s="1"/>
      <c r="AI53" s="1"/>
    </row>
    <row r="54" spans="1:35" s="12" customFormat="1" ht="16.2" thickTop="1" x14ac:dyDescent="0.3">
      <c r="A54" s="127"/>
      <c r="B54" s="1"/>
      <c r="C54" s="162" t="s">
        <v>136</v>
      </c>
      <c r="D54" s="155" t="s">
        <v>170</v>
      </c>
      <c r="E54" s="156">
        <v>9488</v>
      </c>
      <c r="F54" s="157" t="s">
        <v>171</v>
      </c>
      <c r="G54" s="99">
        <v>899</v>
      </c>
      <c r="H54" s="100">
        <v>5.0999999999999996</v>
      </c>
      <c r="I54" s="101">
        <v>773</v>
      </c>
      <c r="J54" s="88"/>
      <c r="K54" s="89"/>
      <c r="L54" s="90"/>
      <c r="M54" s="91"/>
      <c r="N54" s="92"/>
      <c r="O54" s="91"/>
      <c r="P54" s="92"/>
      <c r="Q54" s="89"/>
      <c r="R54" s="92"/>
      <c r="S54" s="91"/>
      <c r="T54" s="90"/>
      <c r="U54" s="91"/>
      <c r="V54" s="91"/>
      <c r="W54" s="89"/>
      <c r="X54" s="90"/>
      <c r="Y54" s="91"/>
      <c r="Z54" s="91"/>
      <c r="AA54" s="90"/>
      <c r="AB54" s="90"/>
      <c r="AC54" s="90"/>
      <c r="AD54" s="90"/>
      <c r="AE54" s="90"/>
      <c r="AF54" s="90"/>
      <c r="AG54" s="1"/>
      <c r="AH54" s="1"/>
      <c r="AI54" s="1"/>
    </row>
    <row r="55" spans="1:35" s="12" customFormat="1" ht="16.2" customHeight="1" thickBot="1" x14ac:dyDescent="0.35">
      <c r="A55" s="127"/>
      <c r="B55" s="1"/>
      <c r="C55" s="163"/>
      <c r="D55" s="102" t="s">
        <v>172</v>
      </c>
      <c r="E55" s="103">
        <v>9426</v>
      </c>
      <c r="F55" s="158" t="s">
        <v>173</v>
      </c>
      <c r="G55" s="104">
        <v>907</v>
      </c>
      <c r="H55" s="105">
        <v>5.0999999999999996</v>
      </c>
      <c r="I55" s="122">
        <v>630</v>
      </c>
      <c r="J55" s="88"/>
      <c r="K55" s="89"/>
      <c r="L55" s="90"/>
      <c r="M55" s="91"/>
      <c r="N55" s="92"/>
      <c r="O55" s="91"/>
      <c r="P55" s="92"/>
      <c r="Q55" s="89"/>
      <c r="R55" s="92"/>
      <c r="S55" s="91"/>
      <c r="T55" s="90"/>
      <c r="U55" s="91"/>
      <c r="V55" s="91"/>
      <c r="W55" s="89"/>
      <c r="X55" s="90"/>
      <c r="Y55" s="91"/>
      <c r="Z55" s="91"/>
      <c r="AA55" s="90"/>
      <c r="AB55" s="90"/>
      <c r="AC55" s="90"/>
      <c r="AD55" s="90"/>
      <c r="AE55" s="90"/>
      <c r="AF55" s="90"/>
      <c r="AG55" s="1"/>
      <c r="AH55" s="1"/>
      <c r="AI55" s="1"/>
    </row>
    <row r="56" spans="1:35" s="12" customFormat="1" ht="16.8" thickTop="1" thickBot="1" x14ac:dyDescent="0.35">
      <c r="A56" s="127"/>
      <c r="B56" s="1"/>
      <c r="C56" s="106"/>
      <c r="D56" s="107"/>
      <c r="E56" s="1"/>
      <c r="F56" s="1"/>
      <c r="G56" s="90"/>
      <c r="H56" s="90"/>
      <c r="I56" s="108"/>
      <c r="J56" s="88"/>
      <c r="K56" s="89"/>
      <c r="L56" s="90"/>
      <c r="M56" s="91"/>
      <c r="N56" s="92"/>
      <c r="O56" s="91"/>
      <c r="P56" s="92"/>
      <c r="Q56" s="89"/>
      <c r="R56" s="92"/>
      <c r="S56" s="91"/>
      <c r="T56" s="90"/>
      <c r="U56" s="91"/>
      <c r="V56" s="91"/>
      <c r="W56" s="89"/>
      <c r="X56" s="90"/>
      <c r="Y56" s="91"/>
      <c r="Z56" s="91"/>
      <c r="AA56" s="90"/>
      <c r="AB56" s="90"/>
      <c r="AC56" s="90"/>
      <c r="AD56" s="90"/>
      <c r="AE56" s="90"/>
      <c r="AF56" s="90"/>
      <c r="AG56" s="1"/>
      <c r="AH56" s="1"/>
      <c r="AI56" s="1"/>
    </row>
    <row r="57" spans="1:35" s="12" customFormat="1" ht="16.2" thickTop="1" x14ac:dyDescent="0.3">
      <c r="A57" s="127"/>
      <c r="B57" s="1"/>
      <c r="C57" s="162" t="s">
        <v>135</v>
      </c>
      <c r="D57" s="151" t="s">
        <v>89</v>
      </c>
      <c r="E57" s="152">
        <v>9236</v>
      </c>
      <c r="F57" s="98" t="s">
        <v>178</v>
      </c>
      <c r="G57" s="99">
        <v>1863</v>
      </c>
      <c r="H57" s="100" t="s">
        <v>160</v>
      </c>
      <c r="I57" s="121">
        <v>554</v>
      </c>
      <c r="J57" s="88"/>
      <c r="K57" s="89"/>
      <c r="L57" s="90"/>
      <c r="M57" s="91"/>
      <c r="N57" s="92"/>
      <c r="O57" s="91"/>
      <c r="P57" s="92"/>
      <c r="Q57" s="89"/>
      <c r="R57" s="92"/>
      <c r="S57" s="91"/>
      <c r="T57" s="90"/>
      <c r="U57" s="91"/>
      <c r="V57" s="91"/>
      <c r="W57" s="89"/>
      <c r="X57" s="90"/>
      <c r="Y57" s="91"/>
      <c r="Z57" s="91"/>
      <c r="AA57" s="90"/>
      <c r="AB57" s="90"/>
      <c r="AC57" s="90"/>
      <c r="AD57" s="90"/>
      <c r="AE57" s="90"/>
      <c r="AF57" s="90"/>
      <c r="AG57" s="1"/>
      <c r="AH57" s="1"/>
      <c r="AI57" s="1"/>
    </row>
    <row r="58" spans="1:35" s="12" customFormat="1" ht="16.2" customHeight="1" thickBot="1" x14ac:dyDescent="0.35">
      <c r="A58" s="127"/>
      <c r="B58" s="1"/>
      <c r="C58" s="163"/>
      <c r="D58" s="153" t="s">
        <v>174</v>
      </c>
      <c r="E58" s="154">
        <v>9389</v>
      </c>
      <c r="F58" s="109" t="s">
        <v>175</v>
      </c>
      <c r="G58" s="104">
        <v>1118</v>
      </c>
      <c r="H58" s="105">
        <v>5.5</v>
      </c>
      <c r="I58" s="110">
        <v>535</v>
      </c>
      <c r="J58" s="88"/>
      <c r="K58" s="89"/>
      <c r="L58" s="90"/>
      <c r="M58" s="91"/>
      <c r="N58" s="92"/>
      <c r="O58" s="91"/>
      <c r="P58" s="92"/>
      <c r="Q58" s="89"/>
      <c r="R58" s="92"/>
      <c r="S58" s="91"/>
      <c r="T58" s="90"/>
      <c r="U58" s="91"/>
      <c r="V58" s="91"/>
      <c r="W58" s="89"/>
      <c r="X58" s="90"/>
      <c r="Y58" s="91"/>
      <c r="Z58" s="91"/>
      <c r="AA58" s="90"/>
      <c r="AB58" s="90"/>
      <c r="AC58" s="90"/>
      <c r="AD58" s="90"/>
      <c r="AE58" s="90"/>
      <c r="AF58" s="90"/>
      <c r="AG58" s="1"/>
      <c r="AH58" s="1"/>
      <c r="AI58" s="1"/>
    </row>
    <row r="59" spans="1:35" ht="15.6" thickTop="1" x14ac:dyDescent="0.25">
      <c r="A59" s="125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</sheetData>
  <mergeCells count="128">
    <mergeCell ref="Q2:W2"/>
    <mergeCell ref="B5:F5"/>
    <mergeCell ref="G5:AF5"/>
    <mergeCell ref="AG5:AH7"/>
    <mergeCell ref="AI5:AI8"/>
    <mergeCell ref="B6:C6"/>
    <mergeCell ref="D6:E6"/>
    <mergeCell ref="F6:F8"/>
    <mergeCell ref="G6:P6"/>
    <mergeCell ref="Q6:Q8"/>
    <mergeCell ref="R6:V6"/>
    <mergeCell ref="W6:W8"/>
    <mergeCell ref="X6:Z7"/>
    <mergeCell ref="AA6:AF6"/>
    <mergeCell ref="B7:B8"/>
    <mergeCell ref="C7:C8"/>
    <mergeCell ref="D7:D8"/>
    <mergeCell ref="E7:E8"/>
    <mergeCell ref="G7:G8"/>
    <mergeCell ref="H7:H8"/>
    <mergeCell ref="AB7:AB8"/>
    <mergeCell ref="AC7:AC8"/>
    <mergeCell ref="AD7:AD8"/>
    <mergeCell ref="AE7:AE8"/>
    <mergeCell ref="AF7:AF8"/>
    <mergeCell ref="B22:F22"/>
    <mergeCell ref="G22:AH22"/>
    <mergeCell ref="R7:R8"/>
    <mergeCell ref="S7:S8"/>
    <mergeCell ref="T7:T8"/>
    <mergeCell ref="U7:U8"/>
    <mergeCell ref="V7:V8"/>
    <mergeCell ref="AA7:AA8"/>
    <mergeCell ref="I7:I8"/>
    <mergeCell ref="J7:J8"/>
    <mergeCell ref="K7:K8"/>
    <mergeCell ref="L7:L8"/>
    <mergeCell ref="M7:N7"/>
    <mergeCell ref="O7:P7"/>
    <mergeCell ref="AI22:AI25"/>
    <mergeCell ref="B23:C23"/>
    <mergeCell ref="D23:E23"/>
    <mergeCell ref="F23:F25"/>
    <mergeCell ref="G23:P23"/>
    <mergeCell ref="Q23:Q25"/>
    <mergeCell ref="R23:V23"/>
    <mergeCell ref="W23:W25"/>
    <mergeCell ref="X23:Z24"/>
    <mergeCell ref="AA23:AF23"/>
    <mergeCell ref="AG23:AH24"/>
    <mergeCell ref="B24:B25"/>
    <mergeCell ref="C24:C25"/>
    <mergeCell ref="D24:D25"/>
    <mergeCell ref="E24:E25"/>
    <mergeCell ref="G24:G25"/>
    <mergeCell ref="H24:H25"/>
    <mergeCell ref="I24:I25"/>
    <mergeCell ref="J24:J25"/>
    <mergeCell ref="K24:K25"/>
    <mergeCell ref="G30:I30"/>
    <mergeCell ref="G31:I31"/>
    <mergeCell ref="G32:I32"/>
    <mergeCell ref="G33:I33"/>
    <mergeCell ref="G34:I34"/>
    <mergeCell ref="G35:I35"/>
    <mergeCell ref="AE24:AE25"/>
    <mergeCell ref="AF24:AF25"/>
    <mergeCell ref="G26:I26"/>
    <mergeCell ref="G27:I27"/>
    <mergeCell ref="G28:I28"/>
    <mergeCell ref="G29:I29"/>
    <mergeCell ref="U24:U25"/>
    <mergeCell ref="V24:V25"/>
    <mergeCell ref="AA24:AA25"/>
    <mergeCell ref="AB24:AB25"/>
    <mergeCell ref="AC24:AC25"/>
    <mergeCell ref="AD24:AD25"/>
    <mergeCell ref="L24:L25"/>
    <mergeCell ref="M24:N24"/>
    <mergeCell ref="O24:P24"/>
    <mergeCell ref="R24:R25"/>
    <mergeCell ref="S24:S25"/>
    <mergeCell ref="T24:T25"/>
    <mergeCell ref="AG43:AH44"/>
    <mergeCell ref="AI43:AI45"/>
    <mergeCell ref="R44:R45"/>
    <mergeCell ref="S44:S45"/>
    <mergeCell ref="T44:T45"/>
    <mergeCell ref="U44:U45"/>
    <mergeCell ref="G36:I36"/>
    <mergeCell ref="G37:I37"/>
    <mergeCell ref="G38:I38"/>
    <mergeCell ref="G39:I39"/>
    <mergeCell ref="B42:AI42"/>
    <mergeCell ref="B43:C43"/>
    <mergeCell ref="D43:E43"/>
    <mergeCell ref="F43:F45"/>
    <mergeCell ref="G43:P43"/>
    <mergeCell ref="Q43:Q45"/>
    <mergeCell ref="B44:B45"/>
    <mergeCell ref="C44:C45"/>
    <mergeCell ref="D44:D45"/>
    <mergeCell ref="E44:E45"/>
    <mergeCell ref="G44:G45"/>
    <mergeCell ref="H44:H45"/>
    <mergeCell ref="R43:V43"/>
    <mergeCell ref="W43:W45"/>
    <mergeCell ref="X43:Z44"/>
    <mergeCell ref="C57:C58"/>
    <mergeCell ref="AF44:AF45"/>
    <mergeCell ref="G46:I46"/>
    <mergeCell ref="G47:I47"/>
    <mergeCell ref="G48:I48"/>
    <mergeCell ref="D52:J52"/>
    <mergeCell ref="C54:C55"/>
    <mergeCell ref="V44:V45"/>
    <mergeCell ref="AA44:AA45"/>
    <mergeCell ref="AB44:AB45"/>
    <mergeCell ref="AC44:AC45"/>
    <mergeCell ref="AD44:AD45"/>
    <mergeCell ref="AE44:AE45"/>
    <mergeCell ref="I44:I45"/>
    <mergeCell ref="J44:J45"/>
    <mergeCell ref="K44:K45"/>
    <mergeCell ref="L44:L45"/>
    <mergeCell ref="M44:N44"/>
    <mergeCell ref="O44:P44"/>
    <mergeCell ref="AA43:AF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לוח פרים-דצמבר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</dc:creator>
  <cp:lastModifiedBy>yoel</cp:lastModifiedBy>
  <dcterms:created xsi:type="dcterms:W3CDTF">2022-11-16T11:58:39Z</dcterms:created>
  <dcterms:modified xsi:type="dcterms:W3CDTF">2022-12-14T09:51:03Z</dcterms:modified>
</cp:coreProperties>
</file>