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bakar-my.sharepoint.com/personal/yaniv_icba_co_il/Documents/המסמכים שלי/"/>
    </mc:Choice>
  </mc:AlternateContent>
  <xr:revisionPtr revIDLastSave="0" documentId="8_{B659D3D5-3051-449D-BDC4-004A4962C96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3.4.2023" sheetId="1" r:id="rId1"/>
    <sheet name="13.4.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2" l="1"/>
  <c r="AF39" i="2" l="1"/>
  <c r="AE39" i="2"/>
  <c r="AD39" i="2"/>
  <c r="AC39" i="2"/>
  <c r="AB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J3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AF40" i="1" l="1"/>
  <c r="AE40" i="1"/>
  <c r="AD40" i="1"/>
  <c r="AC40" i="1"/>
  <c r="AB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I20" i="1"/>
  <c r="H20" i="1"/>
  <c r="G20" i="1"/>
</calcChain>
</file>

<file path=xl/sharedStrings.xml><?xml version="1.0" encoding="utf-8"?>
<sst xmlns="http://schemas.openxmlformats.org/spreadsheetml/2006/main" count="819" uniqueCount="198">
  <si>
    <t>3.4.2023</t>
  </si>
  <si>
    <t>פרי הזרעה</t>
  </si>
  <si>
    <t>פרים נבחנים</t>
  </si>
  <si>
    <t>פוריות זרמה</t>
  </si>
  <si>
    <t>משק אם</t>
  </si>
  <si>
    <t>הפר</t>
  </si>
  <si>
    <t>אבות הפר</t>
  </si>
  <si>
    <t>תכונות מצטיינות</t>
  </si>
  <si>
    <t>חלב ומרכיביו</t>
  </si>
  <si>
    <t>אינדקס ייצור</t>
  </si>
  <si>
    <t>תכונות נלוות</t>
  </si>
  <si>
    <t>אינדקס תכונות משנה</t>
  </si>
  <si>
    <t>המלטות פר מעבר</t>
  </si>
  <si>
    <t>שיפוט גופני במבכירות</t>
  </si>
  <si>
    <t>שם</t>
  </si>
  <si>
    <t>מספר</t>
  </si>
  <si>
    <t xml:space="preserve">אב </t>
  </si>
  <si>
    <t>אב אם</t>
  </si>
  <si>
    <t>מספר בנות תח' 1</t>
  </si>
  <si>
    <t>מספר עדרים</t>
  </si>
  <si>
    <t>בנות הפר בתחלובה</t>
  </si>
  <si>
    <t>% הישנות</t>
  </si>
  <si>
    <t xml:space="preserve">  חמ"מ  PD20</t>
  </si>
  <si>
    <t>חלב ק"ג</t>
  </si>
  <si>
    <t>שומן</t>
  </si>
  <si>
    <t>חלבון</t>
  </si>
  <si>
    <t>לרת"ס (לוג)</t>
  </si>
  <si>
    <t>פוריות בנות (%)</t>
  </si>
  <si>
    <t>הישרדות (ימים)</t>
  </si>
  <si>
    <t>התמדה (%)</t>
  </si>
  <si>
    <t>אינדקס המלטת בנות הפר</t>
  </si>
  <si>
    <t>עטין כללי</t>
  </si>
  <si>
    <t>מקום פטמות</t>
  </si>
  <si>
    <t>עומק עטין</t>
  </si>
  <si>
    <t>רגליים</t>
  </si>
  <si>
    <t>גודל גוף</t>
  </si>
  <si>
    <t>ק"ג</t>
  </si>
  <si>
    <t>%</t>
  </si>
  <si>
    <t>% תמותה</t>
  </si>
  <si>
    <t>% ה. קשה</t>
  </si>
  <si>
    <t>עגלות</t>
  </si>
  <si>
    <t>פרות</t>
  </si>
  <si>
    <t>1R</t>
  </si>
  <si>
    <t>בס</t>
  </si>
  <si>
    <t>9305</t>
  </si>
  <si>
    <t>בליסטו</t>
  </si>
  <si>
    <t>ארגמן</t>
  </si>
  <si>
    <t>84</t>
  </si>
  <si>
    <t>**</t>
  </si>
  <si>
    <t>אפיקים</t>
  </si>
  <si>
    <t>סוג'י</t>
  </si>
  <si>
    <t>9157</t>
  </si>
  <si>
    <t>סיטבון</t>
  </si>
  <si>
    <t>ג'רמין</t>
  </si>
  <si>
    <t>98</t>
  </si>
  <si>
    <t>***</t>
  </si>
  <si>
    <t>גרופית</t>
  </si>
  <si>
    <t>3R</t>
  </si>
  <si>
    <t>איזג</t>
  </si>
  <si>
    <t>9147</t>
  </si>
  <si>
    <t>אסיה</t>
  </si>
  <si>
    <t>ג'קי</t>
  </si>
  <si>
    <t>97</t>
  </si>
  <si>
    <t>דביר</t>
  </si>
  <si>
    <t>סרג'</t>
  </si>
  <si>
    <t>9244</t>
  </si>
  <si>
    <t>סגריר</t>
  </si>
  <si>
    <t>95</t>
  </si>
  <si>
    <t>ג'ורנו אלי, עזריקם</t>
  </si>
  <si>
    <t>סלוקי</t>
  </si>
  <si>
    <t>9154</t>
  </si>
  <si>
    <t>סטרט</t>
  </si>
  <si>
    <t>מסקול</t>
  </si>
  <si>
    <t>-</t>
  </si>
  <si>
    <t>*</t>
  </si>
  <si>
    <t>יד חיל, יד מרדכי</t>
  </si>
  <si>
    <t>6R</t>
  </si>
  <si>
    <t>אכילס</t>
  </si>
  <si>
    <t>9248</t>
  </si>
  <si>
    <t>איסר</t>
  </si>
  <si>
    <t>****</t>
  </si>
  <si>
    <t>7R</t>
  </si>
  <si>
    <t>אולה</t>
  </si>
  <si>
    <t>9247</t>
  </si>
  <si>
    <t>אולטיים</t>
  </si>
  <si>
    <t>גלאון</t>
  </si>
  <si>
    <t>גייק</t>
  </si>
  <si>
    <t>9214</t>
  </si>
  <si>
    <t>גדר</t>
  </si>
  <si>
    <t>ניסים אברהם, עזריה</t>
  </si>
  <si>
    <t>דאדון</t>
  </si>
  <si>
    <t>9128</t>
  </si>
  <si>
    <t>דוגלי</t>
  </si>
  <si>
    <t>הודל</t>
  </si>
  <si>
    <t>96</t>
  </si>
  <si>
    <t>יזרעאל</t>
  </si>
  <si>
    <t>10R</t>
  </si>
  <si>
    <t>דאוסן</t>
  </si>
  <si>
    <t>9127</t>
  </si>
  <si>
    <t>אוטו</t>
  </si>
  <si>
    <t>מעלה גלבוע</t>
  </si>
  <si>
    <t>ממוצע</t>
  </si>
  <si>
    <t>פרים צעירים-ג'נומיקים</t>
  </si>
  <si>
    <t>בלן TV G</t>
  </si>
  <si>
    <t>ביגלו</t>
  </si>
  <si>
    <t>ערכי ג'נומיק (ללא בנות)</t>
  </si>
  <si>
    <t>חזוי</t>
  </si>
  <si>
    <t>רפת קדם, משואות יצחק</t>
  </si>
  <si>
    <t xml:space="preserve">אנטולי G </t>
  </si>
  <si>
    <t>אפטר</t>
  </si>
  <si>
    <t>ברשתנו אג' שיתו, מעגן מיכאל</t>
  </si>
  <si>
    <t>פצחן G</t>
  </si>
  <si>
    <t>פרינגל</t>
  </si>
  <si>
    <t>שות' רפת רן, רביבים</t>
  </si>
  <si>
    <t>גרני G</t>
  </si>
  <si>
    <t>גוגל</t>
  </si>
  <si>
    <t>ראלב</t>
  </si>
  <si>
    <t>רפת נופים, גזית</t>
  </si>
  <si>
    <t>פוטו G</t>
  </si>
  <si>
    <t>כרמל-מעון</t>
  </si>
  <si>
    <t>סופלקי G</t>
  </si>
  <si>
    <t>ספקטור</t>
  </si>
  <si>
    <t>רפת המפלים, יונתן</t>
  </si>
  <si>
    <t>קקאו G</t>
  </si>
  <si>
    <t>קאיין</t>
  </si>
  <si>
    <t>אייסמן</t>
  </si>
  <si>
    <t>כהן יעקב ובניו, פטיש</t>
  </si>
  <si>
    <t>ארסלי G</t>
  </si>
  <si>
    <t>שורץ אייל, שדמות דבורה</t>
  </si>
  <si>
    <t>סאקאי G</t>
  </si>
  <si>
    <t>סמירה</t>
  </si>
  <si>
    <t>רפת חותם, תימורים</t>
  </si>
  <si>
    <t>זמר G</t>
  </si>
  <si>
    <t>זאזל</t>
  </si>
  <si>
    <t>מקרו</t>
  </si>
  <si>
    <t>11R</t>
  </si>
  <si>
    <t>קייל G</t>
  </si>
  <si>
    <t>קבריולט</t>
  </si>
  <si>
    <t>אילטון</t>
  </si>
  <si>
    <t>פרייס G</t>
  </si>
  <si>
    <t>פלינקו</t>
  </si>
  <si>
    <t>משען</t>
  </si>
  <si>
    <t>אורים</t>
  </si>
  <si>
    <t>13R</t>
  </si>
  <si>
    <t>ספאם G</t>
  </si>
  <si>
    <t>שדה אליהו</t>
  </si>
  <si>
    <t>14R</t>
  </si>
  <si>
    <t>האסי G</t>
  </si>
  <si>
    <t>הליקס</t>
  </si>
  <si>
    <t>סיאוק</t>
  </si>
  <si>
    <t>עין השופט</t>
  </si>
  <si>
    <t>15R</t>
  </si>
  <si>
    <t>קקדו G</t>
  </si>
  <si>
    <t>קשטן</t>
  </si>
  <si>
    <t>שות' מכבי-חנתון, חנתון</t>
  </si>
  <si>
    <t>*פרים נוספים - זרמה רגילה</t>
  </si>
  <si>
    <t>% המלטה קשה</t>
  </si>
  <si>
    <t>בילי</t>
  </si>
  <si>
    <t>5986</t>
  </si>
  <si>
    <t>אצ'יבר</t>
  </si>
  <si>
    <t>רוביקון</t>
  </si>
  <si>
    <t>נבחן בארה"ב</t>
  </si>
  <si>
    <t>ארה"ב, ABS</t>
  </si>
  <si>
    <t>2R</t>
  </si>
  <si>
    <t>מונטריאל</t>
  </si>
  <si>
    <t>5384</t>
  </si>
  <si>
    <t>מדלי</t>
  </si>
  <si>
    <t>*****</t>
  </si>
  <si>
    <t>5849</t>
  </si>
  <si>
    <t>יודר</t>
  </si>
  <si>
    <t>סופרסייר</t>
  </si>
  <si>
    <t>92</t>
  </si>
  <si>
    <t>סוואג</t>
  </si>
  <si>
    <t>5076</t>
  </si>
  <si>
    <t>מודסטי</t>
  </si>
  <si>
    <t>אומוהק</t>
  </si>
  <si>
    <t>ארה"ב, Alta Genetics</t>
  </si>
  <si>
    <t>* זרמה לא ממוינת, נמצאת  במיכל המזריע - בתשלום של 45 ₪</t>
  </si>
  <si>
    <t>פרים פוריים</t>
  </si>
  <si>
    <t>שם הפר</t>
  </si>
  <si>
    <t>מס' הפר</t>
  </si>
  <si>
    <t>אבות הפרים</t>
  </si>
  <si>
    <t>מס' הזרעות</t>
  </si>
  <si>
    <t>סטייה ממישור הייחוס</t>
  </si>
  <si>
    <t>חמ"מ PD20</t>
  </si>
  <si>
    <t>איסר X ארגמן</t>
  </si>
  <si>
    <t>3.8*</t>
  </si>
  <si>
    <t>גולסה G</t>
  </si>
  <si>
    <t>גוגל X ג'סיקה</t>
  </si>
  <si>
    <t>5.9*</t>
  </si>
  <si>
    <t>הגדה G</t>
  </si>
  <si>
    <t>הגר X גדר</t>
  </si>
  <si>
    <t>ביסמוט G</t>
  </si>
  <si>
    <t>ביורן X איסר</t>
  </si>
  <si>
    <t>לוח  פרים  - אפריל 2023</t>
  </si>
  <si>
    <t>1</t>
  </si>
  <si>
    <t>19.4.2023</t>
  </si>
  <si>
    <t>פרים צעירים ג'נומים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</si>
</sst>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"/>
    <numFmt numFmtId="165" formatCode="#,##0.0"/>
    <numFmt numFmtId="166" formatCode="0.0;\-0.0;\0"/>
    <numFmt numFmtId="167" formatCode="0_);\(0\)"/>
  </numFmts>
  <fonts count="21" x14ac:knownFonts="1">
    <font>
      <sz val="12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  <scheme val="minor"/>
    </font>
    <font>
      <sz val="10"/>
      <color indexed="8"/>
      <name val="Arial"/>
      <family val="2"/>
    </font>
    <font>
      <b/>
      <sz val="12"/>
      <color rgb="FF0000FF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  <scheme val="minor"/>
    </font>
    <font>
      <b/>
      <sz val="14"/>
      <color rgb="FFFF0000"/>
      <name val="ARIAL"/>
      <family val="2"/>
    </font>
    <font>
      <sz val="10"/>
      <color indexed="8"/>
      <name val="ARIAL"/>
      <charset val="1"/>
    </font>
    <font>
      <b/>
      <sz val="16"/>
      <color indexed="8"/>
      <name val="Arial"/>
      <family val="2"/>
    </font>
    <font>
      <b/>
      <sz val="12"/>
      <color theme="0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2"/>
      <color rgb="FF0000FF"/>
      <name val="Arial"/>
      <family val="2"/>
      <scheme val="minor"/>
    </font>
    <font>
      <b/>
      <sz val="24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165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ck">
        <color theme="0"/>
      </bottom>
      <diagonal/>
    </border>
    <border>
      <left style="thin">
        <color auto="1"/>
      </left>
      <right style="thin">
        <color auto="1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>
      <alignment vertical="top"/>
    </xf>
    <xf numFmtId="0" fontId="15" fillId="0" borderId="0">
      <alignment vertical="top"/>
    </xf>
  </cellStyleXfs>
  <cellXfs count="327">
    <xf numFmtId="0" fontId="0" fillId="0" borderId="0" xfId="0"/>
    <xf numFmtId="3" fontId="0" fillId="0" borderId="0" xfId="0" applyNumberFormat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 wrapText="1" readingOrder="2"/>
    </xf>
    <xf numFmtId="2" fontId="4" fillId="2" borderId="5" xfId="0" applyNumberFormat="1" applyFont="1" applyFill="1" applyBorder="1" applyAlignment="1">
      <alignment horizontal="center" vertical="center" wrapText="1" readingOrder="2"/>
    </xf>
    <xf numFmtId="3" fontId="4" fillId="2" borderId="5" xfId="0" applyNumberFormat="1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left"/>
    </xf>
    <xf numFmtId="0" fontId="7" fillId="3" borderId="11" xfId="2" applyFont="1" applyFill="1" applyBorder="1">
      <alignment vertical="top"/>
    </xf>
    <xf numFmtId="0" fontId="7" fillId="3" borderId="12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right" vertical="top"/>
    </xf>
    <xf numFmtId="164" fontId="9" fillId="3" borderId="12" xfId="0" applyNumberFormat="1" applyFont="1" applyFill="1" applyBorder="1"/>
    <xf numFmtId="3" fontId="8" fillId="3" borderId="12" xfId="2" applyNumberFormat="1" applyFont="1" applyFill="1" applyBorder="1" applyAlignment="1">
      <alignment horizontal="center" vertical="center"/>
    </xf>
    <xf numFmtId="1" fontId="8" fillId="3" borderId="12" xfId="2" applyNumberFormat="1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3" fontId="8" fillId="4" borderId="12" xfId="2" applyNumberFormat="1" applyFont="1" applyFill="1" applyBorder="1" applyAlignment="1">
      <alignment horizontal="center" vertical="center"/>
    </xf>
    <xf numFmtId="164" fontId="8" fillId="3" borderId="12" xfId="2" applyNumberFormat="1" applyFont="1" applyFill="1" applyBorder="1" applyAlignment="1">
      <alignment horizontal="center" vertical="center"/>
    </xf>
    <xf numFmtId="2" fontId="8" fillId="3" borderId="12" xfId="2" applyNumberFormat="1" applyFont="1" applyFill="1" applyBorder="1" applyAlignment="1">
      <alignment horizontal="center" vertical="center"/>
    </xf>
    <xf numFmtId="0" fontId="8" fillId="3" borderId="13" xfId="2" applyFont="1" applyFill="1" applyBorder="1" applyAlignment="1">
      <alignment horizontal="right" vertical="top"/>
    </xf>
    <xf numFmtId="0" fontId="9" fillId="5" borderId="11" xfId="2" applyFont="1" applyFill="1" applyBorder="1">
      <alignment vertical="top"/>
    </xf>
    <xf numFmtId="0" fontId="9" fillId="5" borderId="12" xfId="2" applyFont="1" applyFill="1" applyBorder="1" applyAlignment="1">
      <alignment horizontal="center" vertical="center"/>
    </xf>
    <xf numFmtId="0" fontId="8" fillId="5" borderId="12" xfId="2" applyFont="1" applyFill="1" applyBorder="1" applyAlignment="1">
      <alignment horizontal="right" vertical="top"/>
    </xf>
    <xf numFmtId="164" fontId="8" fillId="5" borderId="12" xfId="2" applyNumberFormat="1" applyFont="1" applyFill="1" applyBorder="1">
      <alignment vertical="top"/>
    </xf>
    <xf numFmtId="3" fontId="8" fillId="5" borderId="12" xfId="2" applyNumberFormat="1" applyFont="1" applyFill="1" applyBorder="1" applyAlignment="1">
      <alignment horizontal="center" vertical="center"/>
    </xf>
    <xf numFmtId="1" fontId="8" fillId="5" borderId="12" xfId="2" applyNumberFormat="1" applyFont="1" applyFill="1" applyBorder="1" applyAlignment="1">
      <alignment horizontal="center" vertical="center"/>
    </xf>
    <xf numFmtId="0" fontId="8" fillId="5" borderId="12" xfId="2" applyFont="1" applyFill="1" applyBorder="1" applyAlignment="1">
      <alignment horizontal="center" vertical="center"/>
    </xf>
    <xf numFmtId="164" fontId="8" fillId="5" borderId="12" xfId="2" applyNumberFormat="1" applyFont="1" applyFill="1" applyBorder="1" applyAlignment="1">
      <alignment horizontal="center" vertical="center"/>
    </xf>
    <xf numFmtId="2" fontId="8" fillId="5" borderId="12" xfId="2" applyNumberFormat="1" applyFont="1" applyFill="1" applyBorder="1" applyAlignment="1">
      <alignment horizontal="center" vertical="center"/>
    </xf>
    <xf numFmtId="1" fontId="8" fillId="4" borderId="12" xfId="2" applyNumberFormat="1" applyFont="1" applyFill="1" applyBorder="1" applyAlignment="1">
      <alignment horizontal="center" vertical="center"/>
    </xf>
    <xf numFmtId="0" fontId="8" fillId="5" borderId="13" xfId="2" applyFont="1" applyFill="1" applyBorder="1" applyAlignment="1">
      <alignment horizontal="right" vertical="top"/>
    </xf>
    <xf numFmtId="0" fontId="8" fillId="5" borderId="11" xfId="2" applyFont="1" applyFill="1" applyBorder="1">
      <alignment vertical="top"/>
    </xf>
    <xf numFmtId="0" fontId="10" fillId="3" borderId="11" xfId="2" applyFont="1" applyFill="1" applyBorder="1">
      <alignment vertical="top"/>
    </xf>
    <xf numFmtId="0" fontId="10" fillId="3" borderId="12" xfId="2" applyFont="1" applyFill="1" applyBorder="1" applyAlignment="1">
      <alignment horizontal="center" vertical="center"/>
    </xf>
    <xf numFmtId="0" fontId="7" fillId="5" borderId="11" xfId="2" applyFont="1" applyFill="1" applyBorder="1">
      <alignment vertical="top"/>
    </xf>
    <xf numFmtId="0" fontId="7" fillId="5" borderId="12" xfId="2" applyFont="1" applyFill="1" applyBorder="1" applyAlignment="1">
      <alignment horizontal="center" vertical="center"/>
    </xf>
    <xf numFmtId="0" fontId="0" fillId="6" borderId="14" xfId="0" applyFill="1" applyBorder="1"/>
    <xf numFmtId="0" fontId="7" fillId="6" borderId="12" xfId="2" applyFont="1" applyFill="1" applyBorder="1">
      <alignment vertical="top"/>
    </xf>
    <xf numFmtId="0" fontId="7" fillId="6" borderId="12" xfId="2" applyFont="1" applyFill="1" applyBorder="1" applyAlignment="1">
      <alignment horizontal="center" vertical="center"/>
    </xf>
    <xf numFmtId="0" fontId="8" fillId="6" borderId="12" xfId="2" applyFont="1" applyFill="1" applyBorder="1" applyAlignment="1">
      <alignment horizontal="right" vertical="top"/>
    </xf>
    <xf numFmtId="164" fontId="8" fillId="7" borderId="12" xfId="2" applyNumberFormat="1" applyFont="1" applyFill="1" applyBorder="1" applyAlignment="1">
      <alignment horizontal="center" vertical="top"/>
    </xf>
    <xf numFmtId="3" fontId="8" fillId="7" borderId="12" xfId="2" applyNumberFormat="1" applyFont="1" applyFill="1" applyBorder="1" applyAlignment="1">
      <alignment horizontal="center" vertical="center"/>
    </xf>
    <xf numFmtId="1" fontId="8" fillId="7" borderId="12" xfId="2" applyNumberFormat="1" applyFont="1" applyFill="1" applyBorder="1" applyAlignment="1">
      <alignment horizontal="center" vertical="center"/>
    </xf>
    <xf numFmtId="0" fontId="8" fillId="7" borderId="12" xfId="2" applyFont="1" applyFill="1" applyBorder="1" applyAlignment="1">
      <alignment horizontal="center" vertical="center"/>
    </xf>
    <xf numFmtId="164" fontId="8" fillId="7" borderId="12" xfId="2" applyNumberFormat="1" applyFont="1" applyFill="1" applyBorder="1" applyAlignment="1">
      <alignment horizontal="center" vertical="center"/>
    </xf>
    <xf numFmtId="2" fontId="8" fillId="7" borderId="12" xfId="2" applyNumberFormat="1" applyFont="1" applyFill="1" applyBorder="1" applyAlignment="1">
      <alignment horizontal="center" vertical="center"/>
    </xf>
    <xf numFmtId="0" fontId="8" fillId="6" borderId="13" xfId="2" applyFont="1" applyFill="1" applyBorder="1" applyAlignment="1">
      <alignment horizontal="right" vertical="top"/>
    </xf>
    <xf numFmtId="0" fontId="0" fillId="6" borderId="0" xfId="0" applyFill="1"/>
    <xf numFmtId="164" fontId="4" fillId="8" borderId="12" xfId="0" applyNumberFormat="1" applyFont="1" applyFill="1" applyBorder="1" applyAlignment="1">
      <alignment horizontal="center" vertical="center" wrapText="1" readingOrder="2"/>
    </xf>
    <xf numFmtId="2" fontId="4" fillId="8" borderId="12" xfId="0" applyNumberFormat="1" applyFont="1" applyFill="1" applyBorder="1" applyAlignment="1">
      <alignment horizontal="center" vertical="center" wrapText="1" readingOrder="2"/>
    </xf>
    <xf numFmtId="3" fontId="4" fillId="8" borderId="12" xfId="0" applyNumberFormat="1" applyFont="1" applyFill="1" applyBorder="1" applyAlignment="1">
      <alignment horizontal="center" vertical="center" wrapText="1" readingOrder="2"/>
    </xf>
    <xf numFmtId="0" fontId="7" fillId="9" borderId="12" xfId="2" applyFont="1" applyFill="1" applyBorder="1" applyAlignment="1">
      <alignment horizontal="right" vertical="center"/>
    </xf>
    <xf numFmtId="0" fontId="7" fillId="9" borderId="12" xfId="2" applyFont="1" applyFill="1" applyBorder="1" applyAlignment="1">
      <alignment horizontal="center" vertical="center"/>
    </xf>
    <xf numFmtId="0" fontId="8" fillId="9" borderId="12" xfId="2" applyFont="1" applyFill="1" applyBorder="1" applyAlignment="1">
      <alignment horizontal="right" vertical="center"/>
    </xf>
    <xf numFmtId="0" fontId="8" fillId="9" borderId="12" xfId="2" applyFont="1" applyFill="1" applyBorder="1" applyAlignment="1">
      <alignment horizontal="center" vertical="center"/>
    </xf>
    <xf numFmtId="3" fontId="11" fillId="9" borderId="15" xfId="2" applyNumberFormat="1" applyFont="1" applyFill="1" applyBorder="1" applyAlignment="1">
      <alignment horizontal="center" vertical="center"/>
    </xf>
    <xf numFmtId="3" fontId="11" fillId="10" borderId="11" xfId="2" applyNumberFormat="1" applyFont="1" applyFill="1" applyBorder="1" applyAlignment="1">
      <alignment horizontal="center" vertical="center"/>
    </xf>
    <xf numFmtId="3" fontId="11" fillId="9" borderId="12" xfId="2" applyNumberFormat="1" applyFont="1" applyFill="1" applyBorder="1" applyAlignment="1">
      <alignment horizontal="center" vertical="center"/>
    </xf>
    <xf numFmtId="165" fontId="11" fillId="9" borderId="12" xfId="2" applyNumberFormat="1" applyFont="1" applyFill="1" applyBorder="1" applyAlignment="1">
      <alignment horizontal="center" vertical="center"/>
    </xf>
    <xf numFmtId="2" fontId="11" fillId="9" borderId="12" xfId="2" applyNumberFormat="1" applyFont="1" applyFill="1" applyBorder="1" applyAlignment="1">
      <alignment horizontal="center" vertical="center"/>
    </xf>
    <xf numFmtId="164" fontId="11" fillId="9" borderId="12" xfId="2" applyNumberFormat="1" applyFont="1" applyFill="1" applyBorder="1" applyAlignment="1">
      <alignment horizontal="center" vertical="center"/>
    </xf>
    <xf numFmtId="166" fontId="11" fillId="9" borderId="12" xfId="2" applyNumberFormat="1" applyFont="1" applyFill="1" applyBorder="1" applyAlignment="1">
      <alignment horizontal="center" vertical="top"/>
    </xf>
    <xf numFmtId="1" fontId="11" fillId="9" borderId="12" xfId="2" applyNumberFormat="1" applyFont="1" applyFill="1" applyBorder="1" applyAlignment="1">
      <alignment horizontal="center" vertical="top"/>
    </xf>
    <xf numFmtId="1" fontId="11" fillId="9" borderId="12" xfId="2" applyNumberFormat="1" applyFont="1" applyFill="1" applyBorder="1" applyAlignment="1">
      <alignment horizontal="center" vertical="center"/>
    </xf>
    <xf numFmtId="3" fontId="10" fillId="9" borderId="12" xfId="2" applyNumberFormat="1" applyFont="1" applyFill="1" applyBorder="1" applyAlignment="1">
      <alignment horizontal="right" vertical="center"/>
    </xf>
    <xf numFmtId="0" fontId="11" fillId="11" borderId="12" xfId="2" applyFont="1" applyFill="1" applyBorder="1" applyAlignment="1">
      <alignment horizontal="right" vertical="center"/>
    </xf>
    <xf numFmtId="0" fontId="11" fillId="11" borderId="12" xfId="2" applyFont="1" applyFill="1" applyBorder="1" applyAlignment="1">
      <alignment horizontal="center" vertical="center"/>
    </xf>
    <xf numFmtId="0" fontId="8" fillId="11" borderId="12" xfId="2" applyFont="1" applyFill="1" applyBorder="1" applyAlignment="1">
      <alignment horizontal="right" vertical="center"/>
    </xf>
    <xf numFmtId="0" fontId="8" fillId="11" borderId="12" xfId="2" applyFont="1" applyFill="1" applyBorder="1" applyAlignment="1">
      <alignment horizontal="center" vertical="center"/>
    </xf>
    <xf numFmtId="3" fontId="11" fillId="11" borderId="15" xfId="2" applyNumberFormat="1" applyFont="1" applyFill="1" applyBorder="1" applyAlignment="1">
      <alignment horizontal="center" vertical="center"/>
    </xf>
    <xf numFmtId="3" fontId="11" fillId="11" borderId="12" xfId="2" applyNumberFormat="1" applyFont="1" applyFill="1" applyBorder="1" applyAlignment="1">
      <alignment horizontal="center" vertical="center"/>
    </xf>
    <xf numFmtId="165" fontId="11" fillId="11" borderId="12" xfId="2" applyNumberFormat="1" applyFont="1" applyFill="1" applyBorder="1" applyAlignment="1">
      <alignment horizontal="center" vertical="center"/>
    </xf>
    <xf numFmtId="2" fontId="11" fillId="11" borderId="12" xfId="2" applyNumberFormat="1" applyFont="1" applyFill="1" applyBorder="1" applyAlignment="1">
      <alignment horizontal="center" vertical="center"/>
    </xf>
    <xf numFmtId="164" fontId="11" fillId="11" borderId="12" xfId="2" applyNumberFormat="1" applyFont="1" applyFill="1" applyBorder="1" applyAlignment="1">
      <alignment horizontal="center" vertical="center"/>
    </xf>
    <xf numFmtId="166" fontId="11" fillId="11" borderId="12" xfId="2" applyNumberFormat="1" applyFont="1" applyFill="1" applyBorder="1" applyAlignment="1">
      <alignment horizontal="center" vertical="top"/>
    </xf>
    <xf numFmtId="1" fontId="11" fillId="11" borderId="12" xfId="2" applyNumberFormat="1" applyFont="1" applyFill="1" applyBorder="1" applyAlignment="1">
      <alignment horizontal="center" vertical="top"/>
    </xf>
    <xf numFmtId="1" fontId="11" fillId="11" borderId="12" xfId="2" applyNumberFormat="1" applyFont="1" applyFill="1" applyBorder="1" applyAlignment="1">
      <alignment horizontal="center" vertical="center"/>
    </xf>
    <xf numFmtId="3" fontId="10" fillId="11" borderId="12" xfId="2" applyNumberFormat="1" applyFont="1" applyFill="1" applyBorder="1" applyAlignment="1">
      <alignment horizontal="right" vertical="center"/>
    </xf>
    <xf numFmtId="0" fontId="7" fillId="11" borderId="12" xfId="2" applyFont="1" applyFill="1" applyBorder="1" applyAlignment="1">
      <alignment horizontal="right" vertical="center"/>
    </xf>
    <xf numFmtId="0" fontId="7" fillId="11" borderId="12" xfId="2" applyFont="1" applyFill="1" applyBorder="1" applyAlignment="1">
      <alignment horizontal="center" vertical="center"/>
    </xf>
    <xf numFmtId="0" fontId="11" fillId="9" borderId="12" xfId="2" applyFont="1" applyFill="1" applyBorder="1" applyAlignment="1">
      <alignment horizontal="right" vertical="center"/>
    </xf>
    <xf numFmtId="0" fontId="11" fillId="9" borderId="12" xfId="2" applyFont="1" applyFill="1" applyBorder="1" applyAlignment="1">
      <alignment horizontal="center" vertical="center"/>
    </xf>
    <xf numFmtId="164" fontId="8" fillId="6" borderId="12" xfId="2" applyNumberFormat="1" applyFont="1" applyFill="1" applyBorder="1" applyAlignment="1">
      <alignment horizontal="center" vertical="center"/>
    </xf>
    <xf numFmtId="0" fontId="9" fillId="6" borderId="0" xfId="0" applyFont="1" applyFill="1"/>
    <xf numFmtId="0" fontId="9" fillId="0" borderId="0" xfId="0" applyFont="1"/>
    <xf numFmtId="0" fontId="12" fillId="6" borderId="0" xfId="2" applyFont="1" applyFill="1">
      <alignment vertical="top"/>
    </xf>
    <xf numFmtId="164" fontId="4" fillId="13" borderId="12" xfId="0" applyNumberFormat="1" applyFont="1" applyFill="1" applyBorder="1" applyAlignment="1">
      <alignment horizontal="center" vertical="center" wrapText="1" readingOrder="2"/>
    </xf>
    <xf numFmtId="2" fontId="4" fillId="13" borderId="12" xfId="0" applyNumberFormat="1" applyFont="1" applyFill="1" applyBorder="1" applyAlignment="1">
      <alignment horizontal="center" vertical="center" wrapText="1" readingOrder="2"/>
    </xf>
    <xf numFmtId="3" fontId="4" fillId="13" borderId="12" xfId="0" applyNumberFormat="1" applyFont="1" applyFill="1" applyBorder="1" applyAlignment="1">
      <alignment horizontal="center" vertical="center" wrapText="1" readingOrder="2"/>
    </xf>
    <xf numFmtId="3" fontId="4" fillId="13" borderId="13" xfId="0" applyNumberFormat="1" applyFont="1" applyFill="1" applyBorder="1" applyAlignment="1">
      <alignment horizontal="center" vertical="center" wrapText="1" readingOrder="2"/>
    </xf>
    <xf numFmtId="167" fontId="8" fillId="6" borderId="0" xfId="2" applyNumberFormat="1" applyFont="1" applyFill="1" applyAlignment="1">
      <alignment horizontal="left" vertical="top"/>
    </xf>
    <xf numFmtId="0" fontId="7" fillId="14" borderId="11" xfId="2" applyFont="1" applyFill="1" applyBorder="1" applyAlignment="1">
      <alignment horizontal="right" vertical="top" readingOrder="2"/>
    </xf>
    <xf numFmtId="0" fontId="7" fillId="14" borderId="12" xfId="2" applyFont="1" applyFill="1" applyBorder="1" applyAlignment="1">
      <alignment horizontal="center" vertical="center" readingOrder="2"/>
    </xf>
    <xf numFmtId="0" fontId="8" fillId="14" borderId="12" xfId="2" applyFont="1" applyFill="1" applyBorder="1">
      <alignment vertical="top"/>
    </xf>
    <xf numFmtId="0" fontId="8" fillId="14" borderId="13" xfId="2" applyFont="1" applyFill="1" applyBorder="1">
      <alignment vertical="top"/>
    </xf>
    <xf numFmtId="0" fontId="8" fillId="14" borderId="12" xfId="2" applyFont="1" applyFill="1" applyBorder="1" applyAlignment="1">
      <alignment horizontal="center" vertical="center"/>
    </xf>
    <xf numFmtId="3" fontId="8" fillId="13" borderId="12" xfId="2" applyNumberFormat="1" applyFont="1" applyFill="1" applyBorder="1" applyAlignment="1">
      <alignment horizontal="center" vertical="center"/>
    </xf>
    <xf numFmtId="3" fontId="8" fillId="14" borderId="12" xfId="2" applyNumberFormat="1" applyFont="1" applyFill="1" applyBorder="1" applyAlignment="1">
      <alignment horizontal="center" vertical="center"/>
    </xf>
    <xf numFmtId="164" fontId="8" fillId="14" borderId="12" xfId="2" applyNumberFormat="1" applyFont="1" applyFill="1" applyBorder="1" applyAlignment="1">
      <alignment horizontal="center" vertical="center"/>
    </xf>
    <xf numFmtId="2" fontId="8" fillId="14" borderId="12" xfId="2" applyNumberFormat="1" applyFont="1" applyFill="1" applyBorder="1" applyAlignment="1">
      <alignment horizontal="center" vertical="center"/>
    </xf>
    <xf numFmtId="1" fontId="8" fillId="13" borderId="12" xfId="2" applyNumberFormat="1" applyFont="1" applyFill="1" applyBorder="1" applyAlignment="1">
      <alignment horizontal="center" vertical="center"/>
    </xf>
    <xf numFmtId="1" fontId="8" fillId="14" borderId="12" xfId="2" applyNumberFormat="1" applyFont="1" applyFill="1" applyBorder="1" applyAlignment="1">
      <alignment horizontal="center" vertical="center"/>
    </xf>
    <xf numFmtId="164" fontId="8" fillId="14" borderId="13" xfId="2" applyNumberFormat="1" applyFont="1" applyFill="1" applyBorder="1" applyAlignment="1">
      <alignment horizontal="center" vertical="center" readingOrder="2"/>
    </xf>
    <xf numFmtId="0" fontId="7" fillId="13" borderId="11" xfId="2" applyFont="1" applyFill="1" applyBorder="1" applyAlignment="1">
      <alignment horizontal="right" vertical="top" readingOrder="2"/>
    </xf>
    <xf numFmtId="0" fontId="7" fillId="13" borderId="12" xfId="2" applyFont="1" applyFill="1" applyBorder="1" applyAlignment="1">
      <alignment horizontal="center" vertical="center"/>
    </xf>
    <xf numFmtId="0" fontId="8" fillId="13" borderId="12" xfId="2" applyFont="1" applyFill="1" applyBorder="1">
      <alignment vertical="top"/>
    </xf>
    <xf numFmtId="0" fontId="8" fillId="13" borderId="13" xfId="2" applyFont="1" applyFill="1" applyBorder="1">
      <alignment vertical="top"/>
    </xf>
    <xf numFmtId="0" fontId="8" fillId="13" borderId="12" xfId="2" applyFont="1" applyFill="1" applyBorder="1" applyAlignment="1">
      <alignment horizontal="center" vertical="center"/>
    </xf>
    <xf numFmtId="3" fontId="8" fillId="13" borderId="11" xfId="2" applyNumberFormat="1" applyFont="1" applyFill="1" applyBorder="1" applyAlignment="1">
      <alignment horizontal="center" vertical="center"/>
    </xf>
    <xf numFmtId="164" fontId="8" fillId="13" borderId="12" xfId="2" applyNumberFormat="1" applyFont="1" applyFill="1" applyBorder="1" applyAlignment="1">
      <alignment horizontal="center" vertical="center"/>
    </xf>
    <xf numFmtId="2" fontId="8" fillId="13" borderId="12" xfId="2" applyNumberFormat="1" applyFont="1" applyFill="1" applyBorder="1" applyAlignment="1">
      <alignment horizontal="center" vertical="center"/>
    </xf>
    <xf numFmtId="164" fontId="8" fillId="13" borderId="12" xfId="2" applyNumberFormat="1" applyFont="1" applyFill="1" applyBorder="1" applyAlignment="1">
      <alignment horizontal="center" vertical="center" readingOrder="2"/>
    </xf>
    <xf numFmtId="1" fontId="8" fillId="14" borderId="12" xfId="2" applyNumberFormat="1" applyFont="1" applyFill="1" applyBorder="1" applyAlignment="1">
      <alignment horizontal="center" vertical="top"/>
    </xf>
    <xf numFmtId="0" fontId="0" fillId="6" borderId="19" xfId="0" applyFill="1" applyBorder="1" applyAlignment="1">
      <alignment readingOrder="2"/>
    </xf>
    <xf numFmtId="0" fontId="13" fillId="6" borderId="0" xfId="0" applyFont="1" applyFill="1"/>
    <xf numFmtId="3" fontId="5" fillId="6" borderId="0" xfId="0" applyNumberFormat="1" applyFont="1" applyFill="1" applyAlignment="1">
      <alignment horizontal="center" vertical="center"/>
    </xf>
    <xf numFmtId="3" fontId="13" fillId="6" borderId="0" xfId="0" applyNumberFormat="1" applyFont="1" applyFill="1" applyAlignment="1">
      <alignment horizontal="center" vertical="center"/>
    </xf>
    <xf numFmtId="164" fontId="13" fillId="6" borderId="0" xfId="0" applyNumberFormat="1" applyFont="1" applyFill="1" applyAlignment="1">
      <alignment horizontal="center" vertical="center"/>
    </xf>
    <xf numFmtId="2" fontId="13" fillId="6" borderId="0" xfId="0" applyNumberFormat="1" applyFont="1" applyFill="1" applyAlignment="1">
      <alignment horizontal="center" vertical="center"/>
    </xf>
    <xf numFmtId="0" fontId="13" fillId="0" borderId="0" xfId="0" applyFont="1"/>
    <xf numFmtId="0" fontId="0" fillId="6" borderId="21" xfId="0" applyFill="1" applyBorder="1"/>
    <xf numFmtId="0" fontId="16" fillId="6" borderId="22" xfId="3" applyFont="1" applyFill="1" applyBorder="1" applyAlignment="1">
      <alignment horizontal="center" vertical="center" wrapText="1"/>
    </xf>
    <xf numFmtId="0" fontId="16" fillId="6" borderId="23" xfId="3" applyFont="1" applyFill="1" applyBorder="1" applyAlignment="1">
      <alignment horizontal="center" vertical="center" wrapText="1"/>
    </xf>
    <xf numFmtId="0" fontId="16" fillId="6" borderId="24" xfId="3" applyFont="1" applyFill="1" applyBorder="1" applyAlignment="1">
      <alignment horizontal="center" vertical="center" wrapText="1"/>
    </xf>
    <xf numFmtId="0" fontId="9" fillId="6" borderId="25" xfId="0" applyFont="1" applyFill="1" applyBorder="1"/>
    <xf numFmtId="0" fontId="5" fillId="6" borderId="3" xfId="0" applyFont="1" applyFill="1" applyBorder="1"/>
    <xf numFmtId="0" fontId="5" fillId="6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right" vertical="center"/>
    </xf>
    <xf numFmtId="3" fontId="5" fillId="6" borderId="2" xfId="0" applyNumberFormat="1" applyFon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0" fontId="5" fillId="6" borderId="27" xfId="0" applyFont="1" applyFill="1" applyBorder="1" applyAlignment="1">
      <alignment horizontal="center" vertical="center"/>
    </xf>
    <xf numFmtId="0" fontId="18" fillId="6" borderId="29" xfId="0" applyFont="1" applyFill="1" applyBorder="1"/>
    <xf numFmtId="0" fontId="18" fillId="6" borderId="29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right" vertical="center"/>
    </xf>
    <xf numFmtId="3" fontId="5" fillId="6" borderId="29" xfId="0" applyNumberFormat="1" applyFont="1" applyFill="1" applyBorder="1" applyAlignment="1">
      <alignment horizontal="center" vertical="center"/>
    </xf>
    <xf numFmtId="164" fontId="5" fillId="6" borderId="29" xfId="0" applyNumberFormat="1" applyFont="1" applyFill="1" applyBorder="1" applyAlignment="1">
      <alignment horizontal="center" vertical="center"/>
    </xf>
    <xf numFmtId="0" fontId="18" fillId="6" borderId="30" xfId="0" applyFont="1" applyFill="1" applyBorder="1" applyAlignment="1">
      <alignment horizontal="center"/>
    </xf>
    <xf numFmtId="1" fontId="13" fillId="6" borderId="0" xfId="0" applyNumberFormat="1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7" fillId="0" borderId="2" xfId="3" applyFont="1" applyBorder="1" applyAlignment="1">
      <alignment horizontal="right" vertical="top"/>
    </xf>
    <xf numFmtId="0" fontId="7" fillId="0" borderId="1" xfId="3" applyFont="1" applyBorder="1" applyAlignment="1">
      <alignment horizontal="center" vertical="top"/>
    </xf>
    <xf numFmtId="0" fontId="18" fillId="6" borderId="27" xfId="0" applyFont="1" applyFill="1" applyBorder="1" applyAlignment="1">
      <alignment horizontal="center"/>
    </xf>
    <xf numFmtId="0" fontId="19" fillId="6" borderId="29" xfId="0" applyFont="1" applyFill="1" applyBorder="1"/>
    <xf numFmtId="0" fontId="19" fillId="6" borderId="29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right"/>
    </xf>
    <xf numFmtId="0" fontId="18" fillId="6" borderId="30" xfId="0" applyFont="1" applyFill="1" applyBorder="1" applyAlignment="1">
      <alignment horizontal="center" vertical="center"/>
    </xf>
    <xf numFmtId="1" fontId="12" fillId="6" borderId="0" xfId="2" applyNumberFormat="1" applyFont="1" applyFill="1" applyAlignment="1">
      <alignment horizontal="center" vertical="center"/>
    </xf>
    <xf numFmtId="0" fontId="8" fillId="6" borderId="0" xfId="2" applyFont="1" applyFill="1">
      <alignment vertical="top"/>
    </xf>
    <xf numFmtId="3" fontId="8" fillId="6" borderId="0" xfId="2" applyNumberFormat="1" applyFont="1" applyFill="1" applyAlignment="1">
      <alignment horizontal="center" vertical="center"/>
    </xf>
    <xf numFmtId="0" fontId="12" fillId="6" borderId="0" xfId="2" applyFont="1" applyFill="1" applyAlignment="1">
      <alignment horizontal="center" vertical="center"/>
    </xf>
    <xf numFmtId="0" fontId="12" fillId="6" borderId="0" xfId="2" applyFont="1" applyFill="1" applyAlignment="1">
      <alignment horizontal="center" vertical="top"/>
    </xf>
    <xf numFmtId="3" fontId="12" fillId="6" borderId="0" xfId="2" applyNumberFormat="1" applyFont="1" applyFill="1" applyAlignment="1">
      <alignment horizontal="center" vertical="center"/>
    </xf>
    <xf numFmtId="164" fontId="12" fillId="6" borderId="0" xfId="2" applyNumberFormat="1" applyFont="1" applyFill="1" applyAlignment="1">
      <alignment horizontal="center" vertical="center"/>
    </xf>
    <xf numFmtId="2" fontId="12" fillId="6" borderId="0" xfId="2" applyNumberFormat="1" applyFont="1" applyFill="1" applyAlignment="1">
      <alignment horizontal="center" vertical="center"/>
    </xf>
    <xf numFmtId="2" fontId="8" fillId="6" borderId="0" xfId="2" applyNumberFormat="1" applyFont="1" applyFill="1" applyAlignment="1">
      <alignment horizontal="center" vertical="center"/>
    </xf>
    <xf numFmtId="0" fontId="5" fillId="6" borderId="0" xfId="0" applyFont="1" applyFill="1" applyAlignment="1">
      <alignment horizontal="left"/>
    </xf>
    <xf numFmtId="3" fontId="0" fillId="6" borderId="0" xfId="0" applyNumberForma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readingOrder="2"/>
    </xf>
    <xf numFmtId="0" fontId="2" fillId="2" borderId="5" xfId="0" applyFont="1" applyFill="1" applyBorder="1" applyAlignment="1">
      <alignment horizontal="center" vertical="center" readingOrder="2"/>
    </xf>
    <xf numFmtId="3" fontId="4" fillId="2" borderId="6" xfId="0" applyNumberFormat="1" applyFont="1" applyFill="1" applyBorder="1" applyAlignment="1">
      <alignment horizontal="center" vertical="center" wrapText="1" readingOrder="2"/>
    </xf>
    <xf numFmtId="3" fontId="4" fillId="2" borderId="10" xfId="0" applyNumberFormat="1" applyFont="1" applyFill="1" applyBorder="1" applyAlignment="1">
      <alignment horizontal="center" vertical="center" wrapText="1" readingOrder="2"/>
    </xf>
    <xf numFmtId="3" fontId="8" fillId="3" borderId="35" xfId="2" applyNumberFormat="1" applyFont="1" applyFill="1" applyBorder="1" applyAlignment="1">
      <alignment horizontal="center" vertical="center"/>
    </xf>
    <xf numFmtId="1" fontId="8" fillId="3" borderId="35" xfId="2" applyNumberFormat="1" applyFont="1" applyFill="1" applyBorder="1" applyAlignment="1">
      <alignment horizontal="center" vertical="center"/>
    </xf>
    <xf numFmtId="0" fontId="8" fillId="3" borderId="35" xfId="2" applyFont="1" applyFill="1" applyBorder="1" applyAlignment="1">
      <alignment horizontal="center" vertical="center"/>
    </xf>
    <xf numFmtId="3" fontId="8" fillId="4" borderId="35" xfId="2" applyNumberFormat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readingOrder="2"/>
    </xf>
    <xf numFmtId="0" fontId="2" fillId="8" borderId="5" xfId="0" applyFont="1" applyFill="1" applyBorder="1" applyAlignment="1">
      <alignment horizontal="center" vertical="center" readingOrder="2"/>
    </xf>
    <xf numFmtId="3" fontId="4" fillId="8" borderId="6" xfId="0" applyNumberFormat="1" applyFont="1" applyFill="1" applyBorder="1" applyAlignment="1">
      <alignment horizontal="center" vertical="center" wrapText="1" readingOrder="2"/>
    </xf>
    <xf numFmtId="3" fontId="4" fillId="8" borderId="10" xfId="0" applyNumberFormat="1" applyFont="1" applyFill="1" applyBorder="1" applyAlignment="1">
      <alignment horizontal="center" vertical="center" wrapText="1" readingOrder="2"/>
    </xf>
    <xf numFmtId="164" fontId="4" fillId="8" borderId="5" xfId="0" applyNumberFormat="1" applyFont="1" applyFill="1" applyBorder="1" applyAlignment="1">
      <alignment horizontal="center" vertical="center" wrapText="1" readingOrder="2"/>
    </xf>
    <xf numFmtId="2" fontId="4" fillId="8" borderId="5" xfId="0" applyNumberFormat="1" applyFont="1" applyFill="1" applyBorder="1" applyAlignment="1">
      <alignment horizontal="center" vertical="center" wrapText="1" readingOrder="2"/>
    </xf>
    <xf numFmtId="164" fontId="8" fillId="14" borderId="13" xfId="2" applyNumberFormat="1" applyFont="1" applyFill="1" applyBorder="1" applyAlignment="1">
      <alignment horizontal="right" vertical="center" readingOrder="2"/>
    </xf>
    <xf numFmtId="164" fontId="8" fillId="13" borderId="12" xfId="2" applyNumberFormat="1" applyFont="1" applyFill="1" applyBorder="1" applyAlignment="1">
      <alignment horizontal="right" vertical="center" readingOrder="2"/>
    </xf>
    <xf numFmtId="0" fontId="5" fillId="6" borderId="19" xfId="0" applyFont="1" applyFill="1" applyBorder="1" applyAlignment="1">
      <alignment horizontal="right" readingOrder="2"/>
    </xf>
    <xf numFmtId="0" fontId="14" fillId="6" borderId="20" xfId="0" applyFont="1" applyFill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17" fillId="15" borderId="26" xfId="0" applyFont="1" applyFill="1" applyBorder="1" applyAlignment="1">
      <alignment horizontal="center" vertical="center"/>
    </xf>
    <xf numFmtId="0" fontId="17" fillId="15" borderId="28" xfId="0" applyFont="1" applyFill="1" applyBorder="1" applyAlignment="1">
      <alignment horizontal="center" vertical="center"/>
    </xf>
    <xf numFmtId="3" fontId="20" fillId="6" borderId="0" xfId="2" applyNumberFormat="1" applyFont="1" applyFill="1" applyAlignment="1">
      <alignment horizontal="center" vertical="center"/>
    </xf>
    <xf numFmtId="3" fontId="4" fillId="13" borderId="12" xfId="0" applyNumberFormat="1" applyFont="1" applyFill="1" applyBorder="1" applyAlignment="1">
      <alignment horizontal="center" vertical="center" wrapText="1" readingOrder="2"/>
    </xf>
    <xf numFmtId="1" fontId="8" fillId="14" borderId="13" xfId="2" applyNumberFormat="1" applyFont="1" applyFill="1" applyBorder="1" applyAlignment="1">
      <alignment horizontal="center" vertical="top"/>
    </xf>
    <xf numFmtId="1" fontId="8" fillId="14" borderId="15" xfId="2" applyNumberFormat="1" applyFont="1" applyFill="1" applyBorder="1" applyAlignment="1">
      <alignment horizontal="center" vertical="top"/>
    </xf>
    <xf numFmtId="1" fontId="8" fillId="14" borderId="11" xfId="2" applyNumberFormat="1" applyFont="1" applyFill="1" applyBorder="1" applyAlignment="1">
      <alignment horizontal="center" vertical="top"/>
    </xf>
    <xf numFmtId="1" fontId="8" fillId="13" borderId="13" xfId="2" applyNumberFormat="1" applyFont="1" applyFill="1" applyBorder="1" applyAlignment="1">
      <alignment horizontal="center" vertical="center"/>
    </xf>
    <xf numFmtId="1" fontId="8" fillId="13" borderId="15" xfId="2" applyNumberFormat="1" applyFont="1" applyFill="1" applyBorder="1" applyAlignment="1">
      <alignment horizontal="center" vertical="center"/>
    </xf>
    <xf numFmtId="1" fontId="8" fillId="13" borderId="11" xfId="2" applyNumberFormat="1" applyFont="1" applyFill="1" applyBorder="1" applyAlignment="1">
      <alignment horizontal="center" vertical="center"/>
    </xf>
    <xf numFmtId="1" fontId="8" fillId="13" borderId="12" xfId="2" applyNumberFormat="1" applyFont="1" applyFill="1" applyBorder="1" applyAlignment="1">
      <alignment horizontal="center" vertical="center"/>
    </xf>
    <xf numFmtId="164" fontId="4" fillId="13" borderId="12" xfId="0" applyNumberFormat="1" applyFont="1" applyFill="1" applyBorder="1" applyAlignment="1">
      <alignment horizontal="center" vertical="center" wrapText="1" readingOrder="2"/>
    </xf>
    <xf numFmtId="1" fontId="4" fillId="13" borderId="12" xfId="0" applyNumberFormat="1" applyFont="1" applyFill="1" applyBorder="1" applyAlignment="1">
      <alignment horizontal="center" vertical="center" wrapText="1" readingOrder="2"/>
    </xf>
    <xf numFmtId="0" fontId="4" fillId="13" borderId="12" xfId="0" applyFont="1" applyFill="1" applyBorder="1" applyAlignment="1">
      <alignment horizontal="center" vertical="center" readingOrder="2"/>
    </xf>
    <xf numFmtId="2" fontId="4" fillId="13" borderId="12" xfId="0" applyNumberFormat="1" applyFont="1" applyFill="1" applyBorder="1" applyAlignment="1">
      <alignment horizontal="center" vertical="center" wrapText="1" readingOrder="2"/>
    </xf>
    <xf numFmtId="0" fontId="3" fillId="12" borderId="0" xfId="0" applyFont="1" applyFill="1" applyAlignment="1">
      <alignment horizontal="center" readingOrder="2"/>
    </xf>
    <xf numFmtId="1" fontId="4" fillId="13" borderId="16" xfId="0" applyNumberFormat="1" applyFont="1" applyFill="1" applyBorder="1" applyAlignment="1">
      <alignment horizontal="center" vertical="center" readingOrder="2"/>
    </xf>
    <xf numFmtId="1" fontId="4" fillId="13" borderId="14" xfId="0" applyNumberFormat="1" applyFont="1" applyFill="1" applyBorder="1" applyAlignment="1">
      <alignment horizontal="center" vertical="center" readingOrder="2"/>
    </xf>
    <xf numFmtId="1" fontId="4" fillId="13" borderId="17" xfId="0" applyNumberFormat="1" applyFont="1" applyFill="1" applyBorder="1" applyAlignment="1">
      <alignment horizontal="center" vertical="center" readingOrder="2"/>
    </xf>
    <xf numFmtId="1" fontId="4" fillId="13" borderId="18" xfId="0" applyNumberFormat="1" applyFont="1" applyFill="1" applyBorder="1" applyAlignment="1">
      <alignment horizontal="center" vertical="center" readingOrder="2"/>
    </xf>
    <xf numFmtId="0" fontId="4" fillId="13" borderId="17" xfId="0" applyFont="1" applyFill="1" applyBorder="1" applyAlignment="1">
      <alignment horizontal="center" vertical="center"/>
    </xf>
    <xf numFmtId="0" fontId="4" fillId="13" borderId="13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 wrapText="1" readingOrder="2"/>
    </xf>
    <xf numFmtId="0" fontId="2" fillId="13" borderId="12" xfId="0" applyFont="1" applyFill="1" applyBorder="1" applyAlignment="1">
      <alignment horizontal="center" vertical="center" wrapText="1" readingOrder="2"/>
    </xf>
    <xf numFmtId="3" fontId="4" fillId="13" borderId="12" xfId="1" applyNumberFormat="1" applyFont="1" applyFill="1" applyBorder="1" applyAlignment="1">
      <alignment horizontal="center" vertical="center" wrapText="1" readingOrder="2"/>
    </xf>
    <xf numFmtId="0" fontId="2" fillId="13" borderId="11" xfId="0" applyFont="1" applyFill="1" applyBorder="1" applyAlignment="1">
      <alignment horizontal="center" vertical="center" readingOrder="2"/>
    </xf>
    <xf numFmtId="0" fontId="2" fillId="13" borderId="12" xfId="0" applyFont="1" applyFill="1" applyBorder="1" applyAlignment="1">
      <alignment horizontal="center" vertical="center" readingOrder="2"/>
    </xf>
    <xf numFmtId="0" fontId="4" fillId="13" borderId="12" xfId="0" applyFont="1" applyFill="1" applyBorder="1" applyAlignment="1">
      <alignment horizontal="center" vertical="center"/>
    </xf>
    <xf numFmtId="1" fontId="4" fillId="13" borderId="12" xfId="0" applyNumberFormat="1" applyFont="1" applyFill="1" applyBorder="1" applyAlignment="1">
      <alignment horizontal="center" vertical="center" readingOrder="2"/>
    </xf>
    <xf numFmtId="3" fontId="11" fillId="9" borderId="13" xfId="2" applyNumberFormat="1" applyFont="1" applyFill="1" applyBorder="1" applyAlignment="1">
      <alignment horizontal="center" vertical="center"/>
    </xf>
    <xf numFmtId="3" fontId="11" fillId="9" borderId="15" xfId="2" applyNumberFormat="1" applyFont="1" applyFill="1" applyBorder="1" applyAlignment="1">
      <alignment horizontal="center" vertical="center"/>
    </xf>
    <xf numFmtId="3" fontId="11" fillId="11" borderId="13" xfId="2" applyNumberFormat="1" applyFont="1" applyFill="1" applyBorder="1" applyAlignment="1">
      <alignment horizontal="center" vertical="center"/>
    </xf>
    <xf numFmtId="3" fontId="11" fillId="11" borderId="15" xfId="2" applyNumberFormat="1" applyFont="1" applyFill="1" applyBorder="1" applyAlignment="1">
      <alignment horizontal="center" vertical="center"/>
    </xf>
    <xf numFmtId="3" fontId="8" fillId="7" borderId="13" xfId="2" applyNumberFormat="1" applyFont="1" applyFill="1" applyBorder="1" applyAlignment="1">
      <alignment horizontal="center" vertical="center"/>
    </xf>
    <xf numFmtId="3" fontId="8" fillId="7" borderId="15" xfId="2" applyNumberFormat="1" applyFont="1" applyFill="1" applyBorder="1" applyAlignment="1">
      <alignment horizontal="center" vertical="center"/>
    </xf>
    <xf numFmtId="3" fontId="8" fillId="7" borderId="11" xfId="2" applyNumberFormat="1" applyFont="1" applyFill="1" applyBorder="1" applyAlignment="1">
      <alignment horizontal="center" vertical="center"/>
    </xf>
    <xf numFmtId="164" fontId="4" fillId="8" borderId="12" xfId="0" applyNumberFormat="1" applyFont="1" applyFill="1" applyBorder="1" applyAlignment="1">
      <alignment horizontal="center" vertical="center" wrapText="1" readingOrder="2"/>
    </xf>
    <xf numFmtId="1" fontId="4" fillId="8" borderId="12" xfId="0" applyNumberFormat="1" applyFont="1" applyFill="1" applyBorder="1" applyAlignment="1">
      <alignment horizontal="center" vertical="center" wrapText="1" readingOrder="2"/>
    </xf>
    <xf numFmtId="3" fontId="4" fillId="8" borderId="12" xfId="0" applyNumberFormat="1" applyFont="1" applyFill="1" applyBorder="1" applyAlignment="1">
      <alignment horizontal="center" vertical="center" wrapText="1" readingOrder="2"/>
    </xf>
    <xf numFmtId="0" fontId="4" fillId="8" borderId="12" xfId="0" applyFont="1" applyFill="1" applyBorder="1" applyAlignment="1">
      <alignment horizontal="center" vertical="center" readingOrder="2"/>
    </xf>
    <xf numFmtId="2" fontId="4" fillId="8" borderId="12" xfId="0" applyNumberFormat="1" applyFont="1" applyFill="1" applyBorder="1" applyAlignment="1">
      <alignment horizontal="center" vertical="center" wrapText="1" readingOrder="2"/>
    </xf>
    <xf numFmtId="164" fontId="4" fillId="8" borderId="12" xfId="0" applyNumberFormat="1" applyFont="1" applyFill="1" applyBorder="1" applyAlignment="1">
      <alignment horizontal="center" vertical="center" readingOrder="2"/>
    </xf>
    <xf numFmtId="0" fontId="4" fillId="8" borderId="12" xfId="0" applyFont="1" applyFill="1" applyBorder="1" applyAlignment="1">
      <alignment horizontal="right" vertical="center" wrapText="1"/>
    </xf>
    <xf numFmtId="0" fontId="2" fillId="8" borderId="12" xfId="0" applyFont="1" applyFill="1" applyBorder="1" applyAlignment="1">
      <alignment horizontal="center" vertical="center" readingOrder="2"/>
    </xf>
    <xf numFmtId="0" fontId="2" fillId="8" borderId="12" xfId="0" applyFont="1" applyFill="1" applyBorder="1" applyAlignment="1">
      <alignment horizontal="right" vertical="center" readingOrder="2"/>
    </xf>
    <xf numFmtId="0" fontId="2" fillId="8" borderId="12" xfId="0" applyFont="1" applyFill="1" applyBorder="1" applyAlignment="1">
      <alignment horizontal="center" vertical="center" wrapText="1" readingOrder="2"/>
    </xf>
    <xf numFmtId="0" fontId="4" fillId="8" borderId="12" xfId="0" applyFont="1" applyFill="1" applyBorder="1" applyAlignment="1">
      <alignment horizontal="center" vertical="center"/>
    </xf>
    <xf numFmtId="1" fontId="4" fillId="8" borderId="12" xfId="0" applyNumberFormat="1" applyFont="1" applyFill="1" applyBorder="1" applyAlignment="1">
      <alignment horizontal="center" vertical="center" readingOrder="2"/>
    </xf>
    <xf numFmtId="0" fontId="2" fillId="8" borderId="12" xfId="0" applyFont="1" applyFill="1" applyBorder="1" applyAlignment="1">
      <alignment horizontal="right" vertical="center" wrapText="1" readingOrder="2"/>
    </xf>
    <xf numFmtId="3" fontId="4" fillId="8" borderId="12" xfId="1" applyNumberFormat="1" applyFont="1" applyFill="1" applyBorder="1" applyAlignment="1">
      <alignment horizontal="center" vertical="center" wrapText="1" readingOrder="2"/>
    </xf>
    <xf numFmtId="0" fontId="2" fillId="8" borderId="13" xfId="0" applyFont="1" applyFill="1" applyBorder="1" applyAlignment="1">
      <alignment horizontal="center" vertical="center" readingOrder="2"/>
    </xf>
    <xf numFmtId="0" fontId="2" fillId="8" borderId="15" xfId="0" applyFont="1" applyFill="1" applyBorder="1" applyAlignment="1">
      <alignment horizontal="center" vertical="center" readingOrder="2"/>
    </xf>
    <xf numFmtId="0" fontId="2" fillId="8" borderId="11" xfId="0" applyFont="1" applyFill="1" applyBorder="1" applyAlignment="1">
      <alignment horizontal="center" vertical="center" readingOrder="2"/>
    </xf>
    <xf numFmtId="0" fontId="3" fillId="8" borderId="13" xfId="0" applyFont="1" applyFill="1" applyBorder="1" applyAlignment="1">
      <alignment horizontal="center" vertical="center" readingOrder="2"/>
    </xf>
    <xf numFmtId="0" fontId="3" fillId="8" borderId="15" xfId="0" applyFont="1" applyFill="1" applyBorder="1" applyAlignment="1">
      <alignment horizontal="center" vertical="center" readingOrder="2"/>
    </xf>
    <xf numFmtId="0" fontId="3" fillId="8" borderId="11" xfId="0" applyFont="1" applyFill="1" applyBorder="1" applyAlignment="1">
      <alignment horizontal="center" vertical="center" readingOrder="2"/>
    </xf>
    <xf numFmtId="164" fontId="4" fillId="2" borderId="6" xfId="0" applyNumberFormat="1" applyFont="1" applyFill="1" applyBorder="1" applyAlignment="1">
      <alignment horizontal="center" vertical="center" wrapText="1" readingOrder="2"/>
    </xf>
    <xf numFmtId="164" fontId="4" fillId="2" borderId="10" xfId="0" applyNumberFormat="1" applyFont="1" applyFill="1" applyBorder="1" applyAlignment="1">
      <alignment horizontal="center" vertical="center" wrapText="1" readingOrder="2"/>
    </xf>
    <xf numFmtId="1" fontId="4" fillId="2" borderId="6" xfId="0" applyNumberFormat="1" applyFont="1" applyFill="1" applyBorder="1" applyAlignment="1">
      <alignment horizontal="center" vertical="center" wrapText="1" readingOrder="2"/>
    </xf>
    <xf numFmtId="1" fontId="4" fillId="2" borderId="10" xfId="0" applyNumberFormat="1" applyFont="1" applyFill="1" applyBorder="1" applyAlignment="1">
      <alignment horizontal="center" vertical="center" wrapText="1" readingOrder="2"/>
    </xf>
    <xf numFmtId="3" fontId="4" fillId="2" borderId="6" xfId="0" applyNumberFormat="1" applyFont="1" applyFill="1" applyBorder="1" applyAlignment="1">
      <alignment horizontal="center" vertical="center" wrapText="1" readingOrder="2"/>
    </xf>
    <xf numFmtId="3" fontId="4" fillId="2" borderId="10" xfId="0" applyNumberFormat="1" applyFont="1" applyFill="1" applyBorder="1" applyAlignment="1">
      <alignment horizontal="center" vertical="center" wrapText="1" readingOrder="2"/>
    </xf>
    <xf numFmtId="0" fontId="4" fillId="2" borderId="5" xfId="0" applyFont="1" applyFill="1" applyBorder="1" applyAlignment="1">
      <alignment horizontal="center" vertical="center" readingOrder="2"/>
    </xf>
    <xf numFmtId="2" fontId="4" fillId="2" borderId="6" xfId="0" applyNumberFormat="1" applyFont="1" applyFill="1" applyBorder="1" applyAlignment="1">
      <alignment horizontal="center" vertical="center" wrapText="1" readingOrder="2"/>
    </xf>
    <xf numFmtId="2" fontId="4" fillId="2" borderId="10" xfId="0" applyNumberFormat="1" applyFont="1" applyFill="1" applyBorder="1" applyAlignment="1">
      <alignment horizontal="center" vertical="center" wrapText="1" readingOrder="2"/>
    </xf>
    <xf numFmtId="3" fontId="4" fillId="2" borderId="7" xfId="0" applyNumberFormat="1" applyFont="1" applyFill="1" applyBorder="1" applyAlignment="1">
      <alignment horizontal="center" vertical="center" wrapText="1" readingOrder="2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 readingOrder="2"/>
    </xf>
    <xf numFmtId="164" fontId="4" fillId="2" borderId="2" xfId="0" applyNumberFormat="1" applyFont="1" applyFill="1" applyBorder="1" applyAlignment="1">
      <alignment horizontal="center" vertical="center" readingOrder="2"/>
    </xf>
    <xf numFmtId="164" fontId="4" fillId="2" borderId="5" xfId="0" applyNumberFormat="1" applyFont="1" applyFill="1" applyBorder="1" applyAlignment="1">
      <alignment horizontal="center" vertical="center" readingOrder="2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readingOrder="2"/>
    </xf>
    <xf numFmtId="0" fontId="2" fillId="2" borderId="5" xfId="0" applyFont="1" applyFill="1" applyBorder="1" applyAlignment="1">
      <alignment horizontal="center" vertical="center" readingOrder="2"/>
    </xf>
    <xf numFmtId="0" fontId="2" fillId="2" borderId="5" xfId="0" applyFont="1" applyFill="1" applyBorder="1" applyAlignment="1">
      <alignment horizontal="right" vertical="center" readingOrder="2"/>
    </xf>
    <xf numFmtId="0" fontId="2" fillId="2" borderId="6" xfId="0" applyFont="1" applyFill="1" applyBorder="1" applyAlignment="1">
      <alignment horizontal="center" vertical="center" wrapText="1" readingOrder="2"/>
    </xf>
    <xf numFmtId="0" fontId="2" fillId="2" borderId="7" xfId="0" applyFont="1" applyFill="1" applyBorder="1" applyAlignment="1">
      <alignment horizontal="center" vertical="center" wrapText="1" readingOrder="2"/>
    </xf>
    <xf numFmtId="0" fontId="2" fillId="2" borderId="10" xfId="0" applyFont="1" applyFill="1" applyBorder="1" applyAlignment="1">
      <alignment horizontal="center" vertical="center" wrapText="1" readingOrder="2"/>
    </xf>
    <xf numFmtId="0" fontId="2" fillId="2" borderId="8" xfId="0" applyFont="1" applyFill="1" applyBorder="1" applyAlignment="1">
      <alignment horizontal="right" vertical="center" wrapText="1" readingOrder="2"/>
    </xf>
    <xf numFmtId="0" fontId="2" fillId="2" borderId="9" xfId="0" applyFont="1" applyFill="1" applyBorder="1" applyAlignment="1">
      <alignment horizontal="right" vertical="center" wrapText="1" readingOrder="2"/>
    </xf>
    <xf numFmtId="0" fontId="2" fillId="2" borderId="6" xfId="0" applyFont="1" applyFill="1" applyBorder="1" applyAlignment="1">
      <alignment horizontal="right" vertical="center" wrapText="1" readingOrder="2"/>
    </xf>
    <xf numFmtId="0" fontId="2" fillId="2" borderId="10" xfId="0" applyFont="1" applyFill="1" applyBorder="1" applyAlignment="1">
      <alignment horizontal="right" vertical="center" wrapText="1" readingOrder="2"/>
    </xf>
    <xf numFmtId="3" fontId="4" fillId="2" borderId="6" xfId="1" applyNumberFormat="1" applyFont="1" applyFill="1" applyBorder="1" applyAlignment="1">
      <alignment horizontal="center" vertical="center" wrapText="1" readingOrder="2"/>
    </xf>
    <xf numFmtId="3" fontId="4" fillId="2" borderId="10" xfId="1" applyNumberFormat="1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readingOrder="2"/>
    </xf>
    <xf numFmtId="0" fontId="2" fillId="2" borderId="2" xfId="0" applyFont="1" applyFill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center" vertical="center" readingOrder="2"/>
    </xf>
    <xf numFmtId="164" fontId="8" fillId="7" borderId="13" xfId="2" applyNumberFormat="1" applyFont="1" applyFill="1" applyBorder="1" applyAlignment="1">
      <alignment horizontal="center" vertical="top"/>
    </xf>
    <xf numFmtId="164" fontId="8" fillId="7" borderId="15" xfId="2" applyNumberFormat="1" applyFont="1" applyFill="1" applyBorder="1" applyAlignment="1">
      <alignment horizontal="center" vertical="top"/>
    </xf>
    <xf numFmtId="164" fontId="8" fillId="7" borderId="11" xfId="2" applyNumberFormat="1" applyFont="1" applyFill="1" applyBorder="1" applyAlignment="1">
      <alignment horizontal="center" vertical="top"/>
    </xf>
    <xf numFmtId="3" fontId="11" fillId="9" borderId="11" xfId="2" applyNumberFormat="1" applyFont="1" applyFill="1" applyBorder="1" applyAlignment="1">
      <alignment horizontal="center" vertical="center"/>
    </xf>
    <xf numFmtId="3" fontId="11" fillId="11" borderId="11" xfId="2" applyNumberFormat="1" applyFont="1" applyFill="1" applyBorder="1" applyAlignment="1">
      <alignment horizontal="center" vertical="center"/>
    </xf>
    <xf numFmtId="1" fontId="4" fillId="8" borderId="6" xfId="0" applyNumberFormat="1" applyFont="1" applyFill="1" applyBorder="1" applyAlignment="1">
      <alignment horizontal="center" vertical="center" wrapText="1" readingOrder="2"/>
    </xf>
    <xf numFmtId="1" fontId="4" fillId="8" borderId="10" xfId="0" applyNumberFormat="1" applyFont="1" applyFill="1" applyBorder="1" applyAlignment="1">
      <alignment horizontal="center" vertical="center" wrapText="1" readingOrder="2"/>
    </xf>
    <xf numFmtId="164" fontId="4" fillId="8" borderId="6" xfId="0" applyNumberFormat="1" applyFont="1" applyFill="1" applyBorder="1" applyAlignment="1">
      <alignment horizontal="center" vertical="center" wrapText="1" readingOrder="2"/>
    </xf>
    <xf numFmtId="164" fontId="4" fillId="8" borderId="10" xfId="0" applyNumberFormat="1" applyFont="1" applyFill="1" applyBorder="1" applyAlignment="1">
      <alignment horizontal="center" vertical="center" wrapText="1" readingOrder="2"/>
    </xf>
    <xf numFmtId="0" fontId="4" fillId="8" borderId="31" xfId="0" applyFont="1" applyFill="1" applyBorder="1" applyAlignment="1">
      <alignment horizontal="center" vertical="center" readingOrder="2"/>
    </xf>
    <xf numFmtId="0" fontId="4" fillId="8" borderId="32" xfId="0" applyFont="1" applyFill="1" applyBorder="1" applyAlignment="1">
      <alignment horizontal="center" vertical="center" readingOrder="2"/>
    </xf>
    <xf numFmtId="0" fontId="4" fillId="8" borderId="4" xfId="0" applyFont="1" applyFill="1" applyBorder="1" applyAlignment="1">
      <alignment horizontal="center" vertical="center" readingOrder="2"/>
    </xf>
    <xf numFmtId="3" fontId="4" fillId="8" borderId="6" xfId="0" applyNumberFormat="1" applyFont="1" applyFill="1" applyBorder="1" applyAlignment="1">
      <alignment horizontal="center" vertical="center" wrapText="1" readingOrder="2"/>
    </xf>
    <xf numFmtId="3" fontId="4" fillId="8" borderId="7" xfId="0" applyNumberFormat="1" applyFont="1" applyFill="1" applyBorder="1" applyAlignment="1">
      <alignment horizontal="center" vertical="center" wrapText="1" readingOrder="2"/>
    </xf>
    <xf numFmtId="3" fontId="4" fillId="8" borderId="10" xfId="0" applyNumberFormat="1" applyFont="1" applyFill="1" applyBorder="1" applyAlignment="1">
      <alignment horizontal="center" vertical="center" wrapText="1" readingOrder="2"/>
    </xf>
    <xf numFmtId="0" fontId="4" fillId="8" borderId="31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" fontId="4" fillId="8" borderId="31" xfId="0" applyNumberFormat="1" applyFont="1" applyFill="1" applyBorder="1" applyAlignment="1">
      <alignment horizontal="center" vertical="center" readingOrder="2"/>
    </xf>
    <xf numFmtId="1" fontId="4" fillId="8" borderId="32" xfId="0" applyNumberFormat="1" applyFont="1" applyFill="1" applyBorder="1" applyAlignment="1">
      <alignment horizontal="center" vertical="center" readingOrder="2"/>
    </xf>
    <xf numFmtId="1" fontId="4" fillId="8" borderId="4" xfId="0" applyNumberFormat="1" applyFont="1" applyFill="1" applyBorder="1" applyAlignment="1">
      <alignment horizontal="center" vertical="center" readingOrder="2"/>
    </xf>
    <xf numFmtId="0" fontId="2" fillId="8" borderId="8" xfId="0" applyFont="1" applyFill="1" applyBorder="1" applyAlignment="1">
      <alignment horizontal="center" vertical="center" wrapText="1" readingOrder="2"/>
    </xf>
    <xf numFmtId="0" fontId="2" fillId="8" borderId="9" xfId="0" applyFont="1" applyFill="1" applyBorder="1" applyAlignment="1">
      <alignment horizontal="center" vertical="center" wrapText="1" readingOrder="2"/>
    </xf>
    <xf numFmtId="0" fontId="2" fillId="8" borderId="6" xfId="0" applyFont="1" applyFill="1" applyBorder="1" applyAlignment="1">
      <alignment horizontal="center" vertical="center" wrapText="1" readingOrder="2"/>
    </xf>
    <xf numFmtId="0" fontId="2" fillId="8" borderId="10" xfId="0" applyFont="1" applyFill="1" applyBorder="1" applyAlignment="1">
      <alignment horizontal="center" vertical="center" wrapText="1" readingOrder="2"/>
    </xf>
    <xf numFmtId="2" fontId="4" fillId="8" borderId="6" xfId="0" applyNumberFormat="1" applyFont="1" applyFill="1" applyBorder="1" applyAlignment="1">
      <alignment horizontal="center" vertical="center" wrapText="1" readingOrder="2"/>
    </xf>
    <xf numFmtId="2" fontId="4" fillId="8" borderId="10" xfId="0" applyNumberFormat="1" applyFont="1" applyFill="1" applyBorder="1" applyAlignment="1">
      <alignment horizontal="center" vertical="center" wrapText="1" readingOrder="2"/>
    </xf>
    <xf numFmtId="164" fontId="4" fillId="2" borderId="37" xfId="0" applyNumberFormat="1" applyFont="1" applyFill="1" applyBorder="1" applyAlignment="1">
      <alignment horizontal="center" vertical="center" readingOrder="2"/>
    </xf>
    <xf numFmtId="164" fontId="4" fillId="2" borderId="38" xfId="0" applyNumberFormat="1" applyFont="1" applyFill="1" applyBorder="1" applyAlignment="1">
      <alignment horizontal="center" vertical="center" readingOrder="2"/>
    </xf>
    <xf numFmtId="164" fontId="4" fillId="2" borderId="39" xfId="0" applyNumberFormat="1" applyFont="1" applyFill="1" applyBorder="1" applyAlignment="1">
      <alignment horizontal="center" vertical="center" readingOrder="2"/>
    </xf>
    <xf numFmtId="164" fontId="4" fillId="2" borderId="40" xfId="0" applyNumberFormat="1" applyFont="1" applyFill="1" applyBorder="1" applyAlignment="1">
      <alignment horizontal="center" vertical="center" readingOrder="2"/>
    </xf>
    <xf numFmtId="0" fontId="2" fillId="8" borderId="34" xfId="0" applyFont="1" applyFill="1" applyBorder="1" applyAlignment="1">
      <alignment horizontal="center" vertical="center" readingOrder="2"/>
    </xf>
    <xf numFmtId="0" fontId="2" fillId="8" borderId="1" xfId="0" applyFont="1" applyFill="1" applyBorder="1" applyAlignment="1">
      <alignment horizontal="center" vertical="center" readingOrder="2"/>
    </xf>
    <xf numFmtId="0" fontId="2" fillId="8" borderId="3" xfId="0" applyFont="1" applyFill="1" applyBorder="1" applyAlignment="1">
      <alignment horizontal="center" vertical="center" wrapText="1" readingOrder="2"/>
    </xf>
    <xf numFmtId="0" fontId="2" fillId="8" borderId="7" xfId="0" applyFont="1" applyFill="1" applyBorder="1" applyAlignment="1">
      <alignment horizontal="center" vertical="center" wrapText="1" readingOrder="2"/>
    </xf>
    <xf numFmtId="0" fontId="3" fillId="8" borderId="33" xfId="0" applyFont="1" applyFill="1" applyBorder="1" applyAlignment="1">
      <alignment horizontal="center" vertical="center" readingOrder="2"/>
    </xf>
    <xf numFmtId="0" fontId="3" fillId="8" borderId="34" xfId="0" applyFont="1" applyFill="1" applyBorder="1" applyAlignment="1">
      <alignment horizontal="center" vertical="center" readingOrder="2"/>
    </xf>
    <xf numFmtId="0" fontId="3" fillId="8" borderId="1" xfId="0" applyFont="1" applyFill="1" applyBorder="1" applyAlignment="1">
      <alignment horizontal="center" vertical="center" readingOrder="2"/>
    </xf>
    <xf numFmtId="164" fontId="4" fillId="8" borderId="37" xfId="0" applyNumberFormat="1" applyFont="1" applyFill="1" applyBorder="1" applyAlignment="1">
      <alignment horizontal="center" vertical="center" readingOrder="2"/>
    </xf>
    <xf numFmtId="164" fontId="4" fillId="8" borderId="38" xfId="0" applyNumberFormat="1" applyFont="1" applyFill="1" applyBorder="1" applyAlignment="1">
      <alignment horizontal="center" vertical="center" readingOrder="2"/>
    </xf>
    <xf numFmtId="164" fontId="4" fillId="8" borderId="39" xfId="0" applyNumberFormat="1" applyFont="1" applyFill="1" applyBorder="1" applyAlignment="1">
      <alignment horizontal="center" vertical="center" readingOrder="2"/>
    </xf>
    <xf numFmtId="164" fontId="4" fillId="8" borderId="40" xfId="0" applyNumberFormat="1" applyFont="1" applyFill="1" applyBorder="1" applyAlignment="1">
      <alignment horizontal="center" vertical="center" readingOrder="2"/>
    </xf>
    <xf numFmtId="0" fontId="4" fillId="8" borderId="3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3" fontId="4" fillId="8" borderId="6" xfId="1" applyNumberFormat="1" applyFont="1" applyFill="1" applyBorder="1" applyAlignment="1">
      <alignment horizontal="center" vertical="center" wrapText="1" readingOrder="2"/>
    </xf>
    <xf numFmtId="3" fontId="4" fillId="8" borderId="7" xfId="1" applyNumberFormat="1" applyFont="1" applyFill="1" applyBorder="1" applyAlignment="1">
      <alignment horizontal="center" vertical="center" wrapText="1" readingOrder="2"/>
    </xf>
    <xf numFmtId="3" fontId="4" fillId="8" borderId="36" xfId="1" applyNumberFormat="1" applyFont="1" applyFill="1" applyBorder="1" applyAlignment="1">
      <alignment horizontal="center" vertical="center" wrapText="1" readingOrder="2"/>
    </xf>
    <xf numFmtId="3" fontId="4" fillId="8" borderId="36" xfId="0" applyNumberFormat="1" applyFont="1" applyFill="1" applyBorder="1" applyAlignment="1">
      <alignment horizontal="center" vertical="center" wrapText="1" readingOrder="2"/>
    </xf>
    <xf numFmtId="0" fontId="4" fillId="2" borderId="3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" fontId="4" fillId="2" borderId="31" xfId="0" applyNumberFormat="1" applyFont="1" applyFill="1" applyBorder="1" applyAlignment="1">
      <alignment horizontal="center" vertical="center" readingOrder="2"/>
    </xf>
    <xf numFmtId="1" fontId="4" fillId="2" borderId="32" xfId="0" applyNumberFormat="1" applyFont="1" applyFill="1" applyBorder="1" applyAlignment="1">
      <alignment horizontal="center" vertical="center" readingOrder="2"/>
    </xf>
    <xf numFmtId="1" fontId="4" fillId="2" borderId="4" xfId="0" applyNumberFormat="1" applyFont="1" applyFill="1" applyBorder="1" applyAlignment="1">
      <alignment horizontal="center" vertical="center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34" xfId="0" applyFont="1" applyFill="1" applyBorder="1" applyAlignment="1">
      <alignment horizontal="center" vertical="center" readingOrder="2"/>
    </xf>
    <xf numFmtId="0" fontId="2" fillId="2" borderId="8" xfId="0" applyFont="1" applyFill="1" applyBorder="1" applyAlignment="1">
      <alignment horizontal="center" vertical="center" wrapText="1" readingOrder="2"/>
    </xf>
    <xf numFmtId="0" fontId="2" fillId="2" borderId="9" xfId="0" applyFont="1" applyFill="1" applyBorder="1" applyAlignment="1">
      <alignment horizontal="center" vertical="center" wrapText="1" readingOrder="2"/>
    </xf>
    <xf numFmtId="0" fontId="3" fillId="2" borderId="33" xfId="0" applyFont="1" applyFill="1" applyBorder="1" applyAlignment="1">
      <alignment horizontal="center" vertical="center" readingOrder="2"/>
    </xf>
    <xf numFmtId="0" fontId="3" fillId="2" borderId="34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0" fontId="4" fillId="2" borderId="31" xfId="0" applyFont="1" applyFill="1" applyBorder="1" applyAlignment="1">
      <alignment horizontal="center" vertical="center" readingOrder="2"/>
    </xf>
    <xf numFmtId="0" fontId="4" fillId="2" borderId="32" xfId="0" applyFont="1" applyFill="1" applyBorder="1" applyAlignment="1">
      <alignment horizontal="center" vertical="center" readingOrder="2"/>
    </xf>
    <xf numFmtId="0" fontId="4" fillId="2" borderId="4" xfId="0" applyFont="1" applyFill="1" applyBorder="1" applyAlignment="1">
      <alignment horizontal="center" vertical="center" readingOrder="2"/>
    </xf>
    <xf numFmtId="3" fontId="4" fillId="2" borderId="36" xfId="0" applyNumberFormat="1" applyFont="1" applyFill="1" applyBorder="1" applyAlignment="1">
      <alignment horizontal="center" vertical="center" wrapText="1" readingOrder="2"/>
    </xf>
    <xf numFmtId="3" fontId="4" fillId="2" borderId="7" xfId="1" applyNumberFormat="1" applyFont="1" applyFill="1" applyBorder="1" applyAlignment="1">
      <alignment horizontal="center" vertical="center" wrapText="1" readingOrder="2"/>
    </xf>
    <xf numFmtId="3" fontId="4" fillId="2" borderId="36" xfId="1" applyNumberFormat="1" applyFont="1" applyFill="1" applyBorder="1" applyAlignment="1">
      <alignment horizontal="center" vertical="center" wrapText="1" readingOrder="2"/>
    </xf>
  </cellXfs>
  <cellStyles count="4">
    <cellStyle name="Comma" xfId="1" builtinId="3"/>
    <cellStyle name="Normal" xfId="0" builtinId="0"/>
    <cellStyle name="Normal 2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12" Type="http://schemas.openxmlformats.org/officeDocument/2006/relationships/image" Target="../media/image10.png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4.png"/><Relationship Id="rId11" Type="http://schemas.openxmlformats.org/officeDocument/2006/relationships/image" Target="../media/image9.png"/><Relationship Id="rId5" Type="http://schemas.openxmlformats.org/officeDocument/2006/relationships/image" Target="../media/image3.png"/><Relationship Id="rId10" Type="http://schemas.openxmlformats.org/officeDocument/2006/relationships/image" Target="../media/image8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28498</xdr:colOff>
      <xdr:row>11</xdr:row>
      <xdr:rowOff>0</xdr:rowOff>
    </xdr:from>
    <xdr:to>
      <xdr:col>5</xdr:col>
      <xdr:colOff>292100</xdr:colOff>
      <xdr:row>12</xdr:row>
      <xdr:rowOff>25400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662550" y="1663700"/>
          <a:ext cx="263602" cy="234950"/>
        </a:xfrm>
        <a:prstGeom prst="rect">
          <a:avLst/>
        </a:prstGeom>
      </xdr:spPr>
    </xdr:pic>
    <xdr:clientData/>
  </xdr:twoCellAnchor>
  <xdr:twoCellAnchor>
    <xdr:from>
      <xdr:col>5</xdr:col>
      <xdr:colOff>317500</xdr:colOff>
      <xdr:row>10</xdr:row>
      <xdr:rowOff>200025</xdr:rowOff>
    </xdr:from>
    <xdr:to>
      <xdr:col>5</xdr:col>
      <xdr:colOff>527050</xdr:colOff>
      <xdr:row>12</xdr:row>
      <xdr:rowOff>49637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52427600" y="1654175"/>
          <a:ext cx="209550" cy="268712"/>
        </a:xfrm>
        <a:prstGeom prst="rect">
          <a:avLst/>
        </a:prstGeom>
      </xdr:spPr>
    </xdr:pic>
    <xdr:clientData/>
  </xdr:twoCellAnchor>
  <xdr:twoCellAnchor editAs="oneCell">
    <xdr:from>
      <xdr:col>5</xdr:col>
      <xdr:colOff>542925</xdr:colOff>
      <xdr:row>11</xdr:row>
      <xdr:rowOff>0</xdr:rowOff>
    </xdr:from>
    <xdr:to>
      <xdr:col>5</xdr:col>
      <xdr:colOff>793750</xdr:colOff>
      <xdr:row>12</xdr:row>
      <xdr:rowOff>59690</xdr:rowOff>
    </xdr:to>
    <xdr:pic>
      <xdr:nvPicPr>
        <xdr:cNvPr id="4" name="תמונה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160900" y="1663700"/>
          <a:ext cx="250825" cy="269240"/>
        </a:xfrm>
        <a:prstGeom prst="rect">
          <a:avLst/>
        </a:prstGeom>
      </xdr:spPr>
    </xdr:pic>
    <xdr:clientData/>
  </xdr:twoCellAnchor>
  <xdr:twoCellAnchor>
    <xdr:from>
      <xdr:col>5</xdr:col>
      <xdr:colOff>120650</xdr:colOff>
      <xdr:row>10</xdr:row>
      <xdr:rowOff>0</xdr:rowOff>
    </xdr:from>
    <xdr:to>
      <xdr:col>5</xdr:col>
      <xdr:colOff>289918</xdr:colOff>
      <xdr:row>11</xdr:row>
      <xdr:rowOff>36664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52664732" y="1454150"/>
          <a:ext cx="169268" cy="246214"/>
        </a:xfrm>
        <a:prstGeom prst="rect">
          <a:avLst/>
        </a:prstGeom>
      </xdr:spPr>
    </xdr:pic>
    <xdr:clientData/>
  </xdr:twoCellAnchor>
  <xdr:twoCellAnchor>
    <xdr:from>
      <xdr:col>5</xdr:col>
      <xdr:colOff>320675</xdr:colOff>
      <xdr:row>10</xdr:row>
      <xdr:rowOff>19050</xdr:rowOff>
    </xdr:from>
    <xdr:to>
      <xdr:col>5</xdr:col>
      <xdr:colOff>529495</xdr:colOff>
      <xdr:row>11</xdr:row>
      <xdr:rowOff>44753</xdr:rowOff>
    </xdr:to>
    <xdr:pic>
      <xdr:nvPicPr>
        <xdr:cNvPr id="6" name="תמונה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425155" y="1473200"/>
          <a:ext cx="208820" cy="235253"/>
        </a:xfrm>
        <a:prstGeom prst="rect">
          <a:avLst/>
        </a:prstGeom>
      </xdr:spPr>
    </xdr:pic>
    <xdr:clientData/>
  </xdr:twoCellAnchor>
  <xdr:twoCellAnchor>
    <xdr:from>
      <xdr:col>5</xdr:col>
      <xdr:colOff>539750</xdr:colOff>
      <xdr:row>10</xdr:row>
      <xdr:rowOff>0</xdr:rowOff>
    </xdr:from>
    <xdr:to>
      <xdr:col>5</xdr:col>
      <xdr:colOff>814070</xdr:colOff>
      <xdr:row>11</xdr:row>
      <xdr:rowOff>44450</xdr:rowOff>
    </xdr:to>
    <xdr:pic>
      <xdr:nvPicPr>
        <xdr:cNvPr id="7" name="תמונה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140580" y="1454150"/>
          <a:ext cx="274320" cy="254000"/>
        </a:xfrm>
        <a:prstGeom prst="rect">
          <a:avLst/>
        </a:prstGeom>
      </xdr:spPr>
    </xdr:pic>
    <xdr:clientData/>
  </xdr:twoCellAnchor>
  <xdr:twoCellAnchor>
    <xdr:from>
      <xdr:col>5</xdr:col>
      <xdr:colOff>107950</xdr:colOff>
      <xdr:row>8</xdr:row>
      <xdr:rowOff>450850</xdr:rowOff>
    </xdr:from>
    <xdr:to>
      <xdr:col>5</xdr:col>
      <xdr:colOff>317130</xdr:colOff>
      <xdr:row>10</xdr:row>
      <xdr:rowOff>23182</xdr:rowOff>
    </xdr:to>
    <xdr:pic>
      <xdr:nvPicPr>
        <xdr:cNvPr id="8" name="תמונה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637520" y="123190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342900</xdr:colOff>
      <xdr:row>8</xdr:row>
      <xdr:rowOff>450850</xdr:rowOff>
    </xdr:from>
    <xdr:to>
      <xdr:col>5</xdr:col>
      <xdr:colOff>551720</xdr:colOff>
      <xdr:row>10</xdr:row>
      <xdr:rowOff>13003</xdr:rowOff>
    </xdr:to>
    <xdr:pic>
      <xdr:nvPicPr>
        <xdr:cNvPr id="9" name="תמונה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402930" y="1231900"/>
          <a:ext cx="208820" cy="235253"/>
        </a:xfrm>
        <a:prstGeom prst="rect">
          <a:avLst/>
        </a:prstGeom>
      </xdr:spPr>
    </xdr:pic>
    <xdr:clientData/>
  </xdr:twoCellAnchor>
  <xdr:twoCellAnchor>
    <xdr:from>
      <xdr:col>5</xdr:col>
      <xdr:colOff>590550</xdr:colOff>
      <xdr:row>8</xdr:row>
      <xdr:rowOff>444500</xdr:rowOff>
    </xdr:from>
    <xdr:to>
      <xdr:col>5</xdr:col>
      <xdr:colOff>836403</xdr:colOff>
      <xdr:row>10</xdr:row>
      <xdr:rowOff>21589</xdr:rowOff>
    </xdr:to>
    <xdr:pic>
      <xdr:nvPicPr>
        <xdr:cNvPr id="10" name="תמונה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118247" y="1225550"/>
          <a:ext cx="245853" cy="250189"/>
        </a:xfrm>
        <a:prstGeom prst="rect">
          <a:avLst/>
        </a:prstGeom>
      </xdr:spPr>
    </xdr:pic>
    <xdr:clientData/>
  </xdr:twoCellAnchor>
  <xdr:twoCellAnchor>
    <xdr:from>
      <xdr:col>5</xdr:col>
      <xdr:colOff>25400</xdr:colOff>
      <xdr:row>12</xdr:row>
      <xdr:rowOff>12700</xdr:rowOff>
    </xdr:from>
    <xdr:to>
      <xdr:col>5</xdr:col>
      <xdr:colOff>261620</xdr:colOff>
      <xdr:row>13</xdr:row>
      <xdr:rowOff>35560</xdr:rowOff>
    </xdr:to>
    <xdr:pic>
      <xdr:nvPicPr>
        <xdr:cNvPr id="11" name="תמונה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693030" y="1885950"/>
          <a:ext cx="236220" cy="232410"/>
        </a:xfrm>
        <a:prstGeom prst="rect">
          <a:avLst/>
        </a:prstGeom>
      </xdr:spPr>
    </xdr:pic>
    <xdr:clientData/>
  </xdr:twoCellAnchor>
  <xdr:twoCellAnchor editAs="oneCell">
    <xdr:from>
      <xdr:col>5</xdr:col>
      <xdr:colOff>243296</xdr:colOff>
      <xdr:row>12</xdr:row>
      <xdr:rowOff>41275</xdr:rowOff>
    </xdr:from>
    <xdr:to>
      <xdr:col>5</xdr:col>
      <xdr:colOff>516830</xdr:colOff>
      <xdr:row>13</xdr:row>
      <xdr:rowOff>57150</xdr:rowOff>
    </xdr:to>
    <xdr:pic>
      <xdr:nvPicPr>
        <xdr:cNvPr id="12" name="תמונה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437820" y="1914525"/>
          <a:ext cx="273534" cy="225425"/>
        </a:xfrm>
        <a:prstGeom prst="rect">
          <a:avLst/>
        </a:prstGeom>
      </xdr:spPr>
    </xdr:pic>
    <xdr:clientData/>
  </xdr:twoCellAnchor>
  <xdr:twoCellAnchor>
    <xdr:from>
      <xdr:col>5</xdr:col>
      <xdr:colOff>577850</xdr:colOff>
      <xdr:row>12</xdr:row>
      <xdr:rowOff>41275</xdr:rowOff>
    </xdr:from>
    <xdr:to>
      <xdr:col>5</xdr:col>
      <xdr:colOff>747118</xdr:colOff>
      <xdr:row>13</xdr:row>
      <xdr:rowOff>77939</xdr:rowOff>
    </xdr:to>
    <xdr:pic>
      <xdr:nvPicPr>
        <xdr:cNvPr id="13" name="תמונה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52207532" y="1914525"/>
          <a:ext cx="169268" cy="246214"/>
        </a:xfrm>
        <a:prstGeom prst="rect">
          <a:avLst/>
        </a:prstGeom>
      </xdr:spPr>
    </xdr:pic>
    <xdr:clientData/>
  </xdr:twoCellAnchor>
  <xdr:twoCellAnchor editAs="oneCell">
    <xdr:from>
      <xdr:col>5</xdr:col>
      <xdr:colOff>241300</xdr:colOff>
      <xdr:row>13</xdr:row>
      <xdr:rowOff>31751</xdr:rowOff>
    </xdr:from>
    <xdr:to>
      <xdr:col>5</xdr:col>
      <xdr:colOff>504130</xdr:colOff>
      <xdr:row>14</xdr:row>
      <xdr:rowOff>38805</xdr:rowOff>
    </xdr:to>
    <xdr:pic>
      <xdr:nvPicPr>
        <xdr:cNvPr id="14" name="תמונה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450520" y="2114551"/>
          <a:ext cx="262830" cy="216604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13</xdr:row>
      <xdr:rowOff>0</xdr:rowOff>
    </xdr:from>
    <xdr:to>
      <xdr:col>5</xdr:col>
      <xdr:colOff>255270</xdr:colOff>
      <xdr:row>14</xdr:row>
      <xdr:rowOff>22860</xdr:rowOff>
    </xdr:to>
    <xdr:pic>
      <xdr:nvPicPr>
        <xdr:cNvPr id="15" name="תמונה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699380" y="2082800"/>
          <a:ext cx="236220" cy="232410"/>
        </a:xfrm>
        <a:prstGeom prst="rect">
          <a:avLst/>
        </a:prstGeom>
      </xdr:spPr>
    </xdr:pic>
    <xdr:clientData/>
  </xdr:twoCellAnchor>
  <xdr:twoCellAnchor editAs="oneCell">
    <xdr:from>
      <xdr:col>5</xdr:col>
      <xdr:colOff>549275</xdr:colOff>
      <xdr:row>13</xdr:row>
      <xdr:rowOff>19050</xdr:rowOff>
    </xdr:from>
    <xdr:to>
      <xdr:col>5</xdr:col>
      <xdr:colOff>754268</xdr:colOff>
      <xdr:row>14</xdr:row>
      <xdr:rowOff>78740</xdr:rowOff>
    </xdr:to>
    <xdr:pic>
      <xdr:nvPicPr>
        <xdr:cNvPr id="16" name="תמונה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200382" y="2101850"/>
          <a:ext cx="204993" cy="269240"/>
        </a:xfrm>
        <a:prstGeom prst="rect">
          <a:avLst/>
        </a:prstGeom>
      </xdr:spPr>
    </xdr:pic>
    <xdr:clientData/>
  </xdr:twoCellAnchor>
  <xdr:twoCellAnchor>
    <xdr:from>
      <xdr:col>5</xdr:col>
      <xdr:colOff>57150</xdr:colOff>
      <xdr:row>14</xdr:row>
      <xdr:rowOff>0</xdr:rowOff>
    </xdr:from>
    <xdr:to>
      <xdr:col>5</xdr:col>
      <xdr:colOff>266330</xdr:colOff>
      <xdr:row>15</xdr:row>
      <xdr:rowOff>35882</xdr:rowOff>
    </xdr:to>
    <xdr:pic>
      <xdr:nvPicPr>
        <xdr:cNvPr id="17" name="תמונה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688320" y="229235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314325</xdr:colOff>
      <xdr:row>14</xdr:row>
      <xdr:rowOff>38100</xdr:rowOff>
    </xdr:from>
    <xdr:to>
      <xdr:col>5</xdr:col>
      <xdr:colOff>523145</xdr:colOff>
      <xdr:row>15</xdr:row>
      <xdr:rowOff>63803</xdr:rowOff>
    </xdr:to>
    <xdr:pic>
      <xdr:nvPicPr>
        <xdr:cNvPr id="18" name="תמונה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431505" y="2330450"/>
          <a:ext cx="208820" cy="235253"/>
        </a:xfrm>
        <a:prstGeom prst="rect">
          <a:avLst/>
        </a:prstGeom>
      </xdr:spPr>
    </xdr:pic>
    <xdr:clientData/>
  </xdr:twoCellAnchor>
  <xdr:twoCellAnchor>
    <xdr:from>
      <xdr:col>5</xdr:col>
      <xdr:colOff>542925</xdr:colOff>
      <xdr:row>14</xdr:row>
      <xdr:rowOff>19050</xdr:rowOff>
    </xdr:from>
    <xdr:to>
      <xdr:col>5</xdr:col>
      <xdr:colOff>788778</xdr:colOff>
      <xdr:row>15</xdr:row>
      <xdr:rowOff>59689</xdr:rowOff>
    </xdr:to>
    <xdr:pic>
      <xdr:nvPicPr>
        <xdr:cNvPr id="19" name="תמונה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165872" y="2311400"/>
          <a:ext cx="245853" cy="250189"/>
        </a:xfrm>
        <a:prstGeom prst="rect">
          <a:avLst/>
        </a:prstGeom>
      </xdr:spPr>
    </xdr:pic>
    <xdr:clientData/>
  </xdr:twoCellAnchor>
  <xdr:twoCellAnchor>
    <xdr:from>
      <xdr:col>5</xdr:col>
      <xdr:colOff>76200</xdr:colOff>
      <xdr:row>15</xdr:row>
      <xdr:rowOff>0</xdr:rowOff>
    </xdr:from>
    <xdr:to>
      <xdr:col>5</xdr:col>
      <xdr:colOff>245468</xdr:colOff>
      <xdr:row>16</xdr:row>
      <xdr:rowOff>36664</xdr:rowOff>
    </xdr:to>
    <xdr:pic>
      <xdr:nvPicPr>
        <xdr:cNvPr id="20" name="תמונה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52709182" y="2501900"/>
          <a:ext cx="169268" cy="246214"/>
        </a:xfrm>
        <a:prstGeom prst="rect">
          <a:avLst/>
        </a:prstGeom>
      </xdr:spPr>
    </xdr:pic>
    <xdr:clientData/>
  </xdr:twoCellAnchor>
  <xdr:twoCellAnchor>
    <xdr:from>
      <xdr:col>5</xdr:col>
      <xdr:colOff>527050</xdr:colOff>
      <xdr:row>15</xdr:row>
      <xdr:rowOff>9525</xdr:rowOff>
    </xdr:from>
    <xdr:to>
      <xdr:col>5</xdr:col>
      <xdr:colOff>772903</xdr:colOff>
      <xdr:row>16</xdr:row>
      <xdr:rowOff>50164</xdr:rowOff>
    </xdr:to>
    <xdr:pic>
      <xdr:nvPicPr>
        <xdr:cNvPr id="21" name="תמונה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181747" y="2511425"/>
          <a:ext cx="245853" cy="250189"/>
        </a:xfrm>
        <a:prstGeom prst="rect">
          <a:avLst/>
        </a:prstGeom>
      </xdr:spPr>
    </xdr:pic>
    <xdr:clientData/>
  </xdr:twoCellAnchor>
  <xdr:twoCellAnchor>
    <xdr:from>
      <xdr:col>5</xdr:col>
      <xdr:colOff>260350</xdr:colOff>
      <xdr:row>15</xdr:row>
      <xdr:rowOff>6350</xdr:rowOff>
    </xdr:from>
    <xdr:to>
      <xdr:col>5</xdr:col>
      <xdr:colOff>534670</xdr:colOff>
      <xdr:row>16</xdr:row>
      <xdr:rowOff>50800</xdr:rowOff>
    </xdr:to>
    <xdr:pic>
      <xdr:nvPicPr>
        <xdr:cNvPr id="22" name="תמונה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419980" y="2508250"/>
          <a:ext cx="274320" cy="2540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16</xdr:row>
      <xdr:rowOff>0</xdr:rowOff>
    </xdr:from>
    <xdr:to>
      <xdr:col>5</xdr:col>
      <xdr:colOff>209180</xdr:colOff>
      <xdr:row>17</xdr:row>
      <xdr:rowOff>35882</xdr:rowOff>
    </xdr:to>
    <xdr:pic>
      <xdr:nvPicPr>
        <xdr:cNvPr id="23" name="תמונה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745470" y="271145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238125</xdr:colOff>
      <xdr:row>16</xdr:row>
      <xdr:rowOff>38100</xdr:rowOff>
    </xdr:from>
    <xdr:to>
      <xdr:col>5</xdr:col>
      <xdr:colOff>451423</xdr:colOff>
      <xdr:row>17</xdr:row>
      <xdr:rowOff>39907</xdr:rowOff>
    </xdr:to>
    <xdr:pic>
      <xdr:nvPicPr>
        <xdr:cNvPr id="24" name="תמונה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52503227" y="2749550"/>
          <a:ext cx="213298" cy="211357"/>
        </a:xfrm>
        <a:prstGeom prst="rect">
          <a:avLst/>
        </a:prstGeom>
      </xdr:spPr>
    </xdr:pic>
    <xdr:clientData/>
  </xdr:twoCellAnchor>
  <xdr:twoCellAnchor>
    <xdr:from>
      <xdr:col>5</xdr:col>
      <xdr:colOff>476250</xdr:colOff>
      <xdr:row>16</xdr:row>
      <xdr:rowOff>9525</xdr:rowOff>
    </xdr:from>
    <xdr:to>
      <xdr:col>5</xdr:col>
      <xdr:colOff>750570</xdr:colOff>
      <xdr:row>17</xdr:row>
      <xdr:rowOff>53975</xdr:rowOff>
    </xdr:to>
    <xdr:pic>
      <xdr:nvPicPr>
        <xdr:cNvPr id="25" name="תמונה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204080" y="2720975"/>
          <a:ext cx="274320" cy="2540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17</xdr:row>
      <xdr:rowOff>0</xdr:rowOff>
    </xdr:from>
    <xdr:to>
      <xdr:col>5</xdr:col>
      <xdr:colOff>236220</xdr:colOff>
      <xdr:row>18</xdr:row>
      <xdr:rowOff>22860</xdr:rowOff>
    </xdr:to>
    <xdr:pic>
      <xdr:nvPicPr>
        <xdr:cNvPr id="26" name="תמונה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718430" y="2921000"/>
          <a:ext cx="236220" cy="232410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17</xdr:row>
      <xdr:rowOff>19050</xdr:rowOff>
    </xdr:from>
    <xdr:to>
      <xdr:col>5</xdr:col>
      <xdr:colOff>424068</xdr:colOff>
      <xdr:row>18</xdr:row>
      <xdr:rowOff>78740</xdr:rowOff>
    </xdr:to>
    <xdr:pic>
      <xdr:nvPicPr>
        <xdr:cNvPr id="27" name="תמונה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530582" y="2940050"/>
          <a:ext cx="204993" cy="26924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17</xdr:row>
      <xdr:rowOff>28575</xdr:rowOff>
    </xdr:from>
    <xdr:to>
      <xdr:col>5</xdr:col>
      <xdr:colOff>708833</xdr:colOff>
      <xdr:row>18</xdr:row>
      <xdr:rowOff>57785</xdr:rowOff>
    </xdr:to>
    <xdr:pic>
      <xdr:nvPicPr>
        <xdr:cNvPr id="28" name="תמונה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52245817" y="2949575"/>
          <a:ext cx="223058" cy="238760"/>
        </a:xfrm>
        <a:prstGeom prst="rect">
          <a:avLst/>
        </a:prstGeom>
      </xdr:spPr>
    </xdr:pic>
    <xdr:clientData/>
  </xdr:twoCellAnchor>
  <xdr:twoCellAnchor editAs="oneCell">
    <xdr:from>
      <xdr:col>5</xdr:col>
      <xdr:colOff>447675</xdr:colOff>
      <xdr:row>18</xdr:row>
      <xdr:rowOff>0</xdr:rowOff>
    </xdr:from>
    <xdr:to>
      <xdr:col>5</xdr:col>
      <xdr:colOff>670733</xdr:colOff>
      <xdr:row>19</xdr:row>
      <xdr:rowOff>29210</xdr:rowOff>
    </xdr:to>
    <xdr:pic>
      <xdr:nvPicPr>
        <xdr:cNvPr id="29" name="תמונה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52283917" y="3130550"/>
          <a:ext cx="223058" cy="23876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18</xdr:row>
      <xdr:rowOff>19050</xdr:rowOff>
    </xdr:from>
    <xdr:to>
      <xdr:col>5</xdr:col>
      <xdr:colOff>213298</xdr:colOff>
      <xdr:row>19</xdr:row>
      <xdr:rowOff>20857</xdr:rowOff>
    </xdr:to>
    <xdr:pic>
      <xdr:nvPicPr>
        <xdr:cNvPr id="30" name="תמונה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52741352" y="3149600"/>
          <a:ext cx="213298" cy="211357"/>
        </a:xfrm>
        <a:prstGeom prst="rect">
          <a:avLst/>
        </a:prstGeom>
      </xdr:spPr>
    </xdr:pic>
    <xdr:clientData/>
  </xdr:twoCellAnchor>
  <xdr:twoCellAnchor>
    <xdr:from>
      <xdr:col>5</xdr:col>
      <xdr:colOff>238125</xdr:colOff>
      <xdr:row>18</xdr:row>
      <xdr:rowOff>19050</xdr:rowOff>
    </xdr:from>
    <xdr:to>
      <xdr:col>5</xdr:col>
      <xdr:colOff>407393</xdr:colOff>
      <xdr:row>19</xdr:row>
      <xdr:rowOff>55714</xdr:rowOff>
    </xdr:to>
    <xdr:pic>
      <xdr:nvPicPr>
        <xdr:cNvPr id="31" name="תמונה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52547257" y="3149600"/>
          <a:ext cx="169268" cy="246214"/>
        </a:xfrm>
        <a:prstGeom prst="rect">
          <a:avLst/>
        </a:prstGeom>
      </xdr:spPr>
    </xdr:pic>
    <xdr:clientData/>
  </xdr:twoCellAnchor>
  <xdr:twoCellAnchor>
    <xdr:from>
      <xdr:col>5</xdr:col>
      <xdr:colOff>15875</xdr:colOff>
      <xdr:row>24</xdr:row>
      <xdr:rowOff>7938</xdr:rowOff>
    </xdr:from>
    <xdr:to>
      <xdr:col>5</xdr:col>
      <xdr:colOff>229173</xdr:colOff>
      <xdr:row>25</xdr:row>
      <xdr:rowOff>9745</xdr:rowOff>
    </xdr:to>
    <xdr:pic>
      <xdr:nvPicPr>
        <xdr:cNvPr id="32" name="תמונה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52725477" y="4840288"/>
          <a:ext cx="213298" cy="211357"/>
        </a:xfrm>
        <a:prstGeom prst="rect">
          <a:avLst/>
        </a:prstGeom>
      </xdr:spPr>
    </xdr:pic>
    <xdr:clientData/>
  </xdr:twoCellAnchor>
  <xdr:twoCellAnchor>
    <xdr:from>
      <xdr:col>5</xdr:col>
      <xdr:colOff>196850</xdr:colOff>
      <xdr:row>23</xdr:row>
      <xdr:rowOff>463550</xdr:rowOff>
    </xdr:from>
    <xdr:to>
      <xdr:col>5</xdr:col>
      <xdr:colOff>366118</xdr:colOff>
      <xdr:row>25</xdr:row>
      <xdr:rowOff>30314</xdr:rowOff>
    </xdr:to>
    <xdr:pic>
      <xdr:nvPicPr>
        <xdr:cNvPr id="33" name="תמונה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52588532" y="4826000"/>
          <a:ext cx="169268" cy="246214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381000</xdr:colOff>
      <xdr:row>23</xdr:row>
      <xdr:rowOff>460375</xdr:rowOff>
    </xdr:from>
    <xdr:to>
      <xdr:col>5</xdr:col>
      <xdr:colOff>604058</xdr:colOff>
      <xdr:row>25</xdr:row>
      <xdr:rowOff>21273</xdr:rowOff>
    </xdr:to>
    <xdr:pic>
      <xdr:nvPicPr>
        <xdr:cNvPr id="34" name="תמונה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52350592" y="4822825"/>
          <a:ext cx="223058" cy="240348"/>
        </a:xfrm>
        <a:prstGeom prst="rect">
          <a:avLst/>
        </a:prstGeom>
      </xdr:spPr>
    </xdr:pic>
    <xdr:clientData/>
  </xdr:twoCellAnchor>
  <xdr:twoCellAnchor>
    <xdr:from>
      <xdr:col>5</xdr:col>
      <xdr:colOff>182563</xdr:colOff>
      <xdr:row>25</xdr:row>
      <xdr:rowOff>0</xdr:rowOff>
    </xdr:from>
    <xdr:to>
      <xdr:col>5</xdr:col>
      <xdr:colOff>391743</xdr:colOff>
      <xdr:row>26</xdr:row>
      <xdr:rowOff>35882</xdr:rowOff>
    </xdr:to>
    <xdr:pic>
      <xdr:nvPicPr>
        <xdr:cNvPr id="35" name="תמונה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562907" y="5041900"/>
          <a:ext cx="209180" cy="245432"/>
        </a:xfrm>
        <a:prstGeom prst="rect">
          <a:avLst/>
        </a:prstGeom>
      </xdr:spPr>
    </xdr:pic>
    <xdr:clientData/>
  </xdr:twoCellAnchor>
  <xdr:twoCellAnchor editAs="oneCell">
    <xdr:from>
      <xdr:col>5</xdr:col>
      <xdr:colOff>396874</xdr:colOff>
      <xdr:row>24</xdr:row>
      <xdr:rowOff>206374</xdr:rowOff>
    </xdr:from>
    <xdr:to>
      <xdr:col>5</xdr:col>
      <xdr:colOff>601867</xdr:colOff>
      <xdr:row>26</xdr:row>
      <xdr:rowOff>59689</xdr:rowOff>
    </xdr:to>
    <xdr:pic>
      <xdr:nvPicPr>
        <xdr:cNvPr id="36" name="תמונה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352783" y="5038724"/>
          <a:ext cx="204993" cy="27241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26</xdr:row>
      <xdr:rowOff>0</xdr:rowOff>
    </xdr:from>
    <xdr:to>
      <xdr:col>5</xdr:col>
      <xdr:colOff>209180</xdr:colOff>
      <xdr:row>27</xdr:row>
      <xdr:rowOff>35882</xdr:rowOff>
    </xdr:to>
    <xdr:pic>
      <xdr:nvPicPr>
        <xdr:cNvPr id="37" name="תמונה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745470" y="525145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206375</xdr:colOff>
      <xdr:row>26</xdr:row>
      <xdr:rowOff>15875</xdr:rowOff>
    </xdr:from>
    <xdr:to>
      <xdr:col>5</xdr:col>
      <xdr:colOff>415195</xdr:colOff>
      <xdr:row>27</xdr:row>
      <xdr:rowOff>41578</xdr:rowOff>
    </xdr:to>
    <xdr:pic>
      <xdr:nvPicPr>
        <xdr:cNvPr id="38" name="תמונה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539455" y="5267325"/>
          <a:ext cx="208820" cy="235253"/>
        </a:xfrm>
        <a:prstGeom prst="rect">
          <a:avLst/>
        </a:prstGeom>
      </xdr:spPr>
    </xdr:pic>
    <xdr:clientData/>
  </xdr:twoCellAnchor>
  <xdr:twoCellAnchor>
    <xdr:from>
      <xdr:col>5</xdr:col>
      <xdr:colOff>396875</xdr:colOff>
      <xdr:row>26</xdr:row>
      <xdr:rowOff>23812</xdr:rowOff>
    </xdr:from>
    <xdr:to>
      <xdr:col>5</xdr:col>
      <xdr:colOff>671195</xdr:colOff>
      <xdr:row>27</xdr:row>
      <xdr:rowOff>68262</xdr:rowOff>
    </xdr:to>
    <xdr:pic>
      <xdr:nvPicPr>
        <xdr:cNvPr id="39" name="תמונה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283455" y="5275262"/>
          <a:ext cx="274320" cy="2540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27</xdr:row>
      <xdr:rowOff>0</xdr:rowOff>
    </xdr:from>
    <xdr:to>
      <xdr:col>5</xdr:col>
      <xdr:colOff>236220</xdr:colOff>
      <xdr:row>28</xdr:row>
      <xdr:rowOff>22860</xdr:rowOff>
    </xdr:to>
    <xdr:pic>
      <xdr:nvPicPr>
        <xdr:cNvPr id="40" name="תמונה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718430" y="5461000"/>
          <a:ext cx="236220" cy="232410"/>
        </a:xfrm>
        <a:prstGeom prst="rect">
          <a:avLst/>
        </a:prstGeom>
      </xdr:spPr>
    </xdr:pic>
    <xdr:clientData/>
  </xdr:twoCellAnchor>
  <xdr:twoCellAnchor>
    <xdr:from>
      <xdr:col>5</xdr:col>
      <xdr:colOff>214312</xdr:colOff>
      <xdr:row>27</xdr:row>
      <xdr:rowOff>7938</xdr:rowOff>
    </xdr:from>
    <xdr:to>
      <xdr:col>5</xdr:col>
      <xdr:colOff>423132</xdr:colOff>
      <xdr:row>28</xdr:row>
      <xdr:rowOff>33641</xdr:rowOff>
    </xdr:to>
    <xdr:pic>
      <xdr:nvPicPr>
        <xdr:cNvPr id="41" name="תמונה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531518" y="5468938"/>
          <a:ext cx="208820" cy="235253"/>
        </a:xfrm>
        <a:prstGeom prst="rect">
          <a:avLst/>
        </a:prstGeom>
      </xdr:spPr>
    </xdr:pic>
    <xdr:clientData/>
  </xdr:twoCellAnchor>
  <xdr:twoCellAnchor editAs="oneCell">
    <xdr:from>
      <xdr:col>5</xdr:col>
      <xdr:colOff>428625</xdr:colOff>
      <xdr:row>27</xdr:row>
      <xdr:rowOff>0</xdr:rowOff>
    </xdr:from>
    <xdr:to>
      <xdr:col>5</xdr:col>
      <xdr:colOff>633618</xdr:colOff>
      <xdr:row>28</xdr:row>
      <xdr:rowOff>59690</xdr:rowOff>
    </xdr:to>
    <xdr:pic>
      <xdr:nvPicPr>
        <xdr:cNvPr id="42" name="תמונה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321032" y="5461000"/>
          <a:ext cx="204993" cy="26924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28</xdr:row>
      <xdr:rowOff>0</xdr:rowOff>
    </xdr:from>
    <xdr:to>
      <xdr:col>5</xdr:col>
      <xdr:colOff>208820</xdr:colOff>
      <xdr:row>29</xdr:row>
      <xdr:rowOff>25703</xdr:rowOff>
    </xdr:to>
    <xdr:pic>
      <xdr:nvPicPr>
        <xdr:cNvPr id="43" name="תמונה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745830" y="5670550"/>
          <a:ext cx="208820" cy="235253"/>
        </a:xfrm>
        <a:prstGeom prst="rect">
          <a:avLst/>
        </a:prstGeom>
      </xdr:spPr>
    </xdr:pic>
    <xdr:clientData/>
  </xdr:twoCellAnchor>
  <xdr:twoCellAnchor>
    <xdr:from>
      <xdr:col>5</xdr:col>
      <xdr:colOff>198437</xdr:colOff>
      <xdr:row>28</xdr:row>
      <xdr:rowOff>0</xdr:rowOff>
    </xdr:from>
    <xdr:to>
      <xdr:col>5</xdr:col>
      <xdr:colOff>472757</xdr:colOff>
      <xdr:row>29</xdr:row>
      <xdr:rowOff>44450</xdr:rowOff>
    </xdr:to>
    <xdr:pic>
      <xdr:nvPicPr>
        <xdr:cNvPr id="44" name="תמונה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481893" y="5670550"/>
          <a:ext cx="274320" cy="254000"/>
        </a:xfrm>
        <a:prstGeom prst="rect">
          <a:avLst/>
        </a:prstGeom>
      </xdr:spPr>
    </xdr:pic>
    <xdr:clientData/>
  </xdr:twoCellAnchor>
  <xdr:twoCellAnchor editAs="oneCell">
    <xdr:from>
      <xdr:col>5</xdr:col>
      <xdr:colOff>444500</xdr:colOff>
      <xdr:row>28</xdr:row>
      <xdr:rowOff>31750</xdr:rowOff>
    </xdr:from>
    <xdr:to>
      <xdr:col>5</xdr:col>
      <xdr:colOff>667558</xdr:colOff>
      <xdr:row>29</xdr:row>
      <xdr:rowOff>60960</xdr:rowOff>
    </xdr:to>
    <xdr:pic>
      <xdr:nvPicPr>
        <xdr:cNvPr id="45" name="תמונה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52287092" y="5702300"/>
          <a:ext cx="223058" cy="23876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29</xdr:row>
      <xdr:rowOff>0</xdr:rowOff>
    </xdr:from>
    <xdr:to>
      <xdr:col>5</xdr:col>
      <xdr:colOff>169268</xdr:colOff>
      <xdr:row>30</xdr:row>
      <xdr:rowOff>35076</xdr:rowOff>
    </xdr:to>
    <xdr:pic>
      <xdr:nvPicPr>
        <xdr:cNvPr id="46" name="תמונה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52785382" y="5880100"/>
          <a:ext cx="169268" cy="244626"/>
        </a:xfrm>
        <a:prstGeom prst="rect">
          <a:avLst/>
        </a:prstGeom>
      </xdr:spPr>
    </xdr:pic>
    <xdr:clientData/>
  </xdr:twoCellAnchor>
  <xdr:twoCellAnchor>
    <xdr:from>
      <xdr:col>5</xdr:col>
      <xdr:colOff>182562</xdr:colOff>
      <xdr:row>29</xdr:row>
      <xdr:rowOff>15875</xdr:rowOff>
    </xdr:from>
    <xdr:to>
      <xdr:col>5</xdr:col>
      <xdr:colOff>456882</xdr:colOff>
      <xdr:row>30</xdr:row>
      <xdr:rowOff>60325</xdr:rowOff>
    </xdr:to>
    <xdr:pic>
      <xdr:nvPicPr>
        <xdr:cNvPr id="47" name="תמונה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497768" y="5895975"/>
          <a:ext cx="274320" cy="254000"/>
        </a:xfrm>
        <a:prstGeom prst="rect">
          <a:avLst/>
        </a:prstGeom>
      </xdr:spPr>
    </xdr:pic>
    <xdr:clientData/>
  </xdr:twoCellAnchor>
  <xdr:twoCellAnchor>
    <xdr:from>
      <xdr:col>5</xdr:col>
      <xdr:colOff>428625</xdr:colOff>
      <xdr:row>29</xdr:row>
      <xdr:rowOff>15875</xdr:rowOff>
    </xdr:from>
    <xdr:to>
      <xdr:col>5</xdr:col>
      <xdr:colOff>674478</xdr:colOff>
      <xdr:row>30</xdr:row>
      <xdr:rowOff>56514</xdr:rowOff>
    </xdr:to>
    <xdr:pic>
      <xdr:nvPicPr>
        <xdr:cNvPr id="48" name="תמונה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280172" y="5895975"/>
          <a:ext cx="245853" cy="250189"/>
        </a:xfrm>
        <a:prstGeom prst="rect">
          <a:avLst/>
        </a:prstGeom>
      </xdr:spPr>
    </xdr:pic>
    <xdr:clientData/>
  </xdr:twoCellAnchor>
  <xdr:twoCellAnchor>
    <xdr:from>
      <xdr:col>5</xdr:col>
      <xdr:colOff>190500</xdr:colOff>
      <xdr:row>30</xdr:row>
      <xdr:rowOff>23813</xdr:rowOff>
    </xdr:from>
    <xdr:to>
      <xdr:col>5</xdr:col>
      <xdr:colOff>399680</xdr:colOff>
      <xdr:row>31</xdr:row>
      <xdr:rowOff>59695</xdr:rowOff>
    </xdr:to>
    <xdr:pic>
      <xdr:nvPicPr>
        <xdr:cNvPr id="49" name="תמונה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554970" y="6113463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373063</xdr:colOff>
      <xdr:row>30</xdr:row>
      <xdr:rowOff>23812</xdr:rowOff>
    </xdr:from>
    <xdr:to>
      <xdr:col>5</xdr:col>
      <xdr:colOff>647383</xdr:colOff>
      <xdr:row>31</xdr:row>
      <xdr:rowOff>68262</xdr:rowOff>
    </xdr:to>
    <xdr:pic>
      <xdr:nvPicPr>
        <xdr:cNvPr id="50" name="תמונה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307267" y="6113462"/>
          <a:ext cx="274320" cy="254000"/>
        </a:xfrm>
        <a:prstGeom prst="rect">
          <a:avLst/>
        </a:prstGeom>
      </xdr:spPr>
    </xdr:pic>
    <xdr:clientData/>
  </xdr:twoCellAnchor>
  <xdr:twoCellAnchor>
    <xdr:from>
      <xdr:col>4</xdr:col>
      <xdr:colOff>706438</xdr:colOff>
      <xdr:row>30</xdr:row>
      <xdr:rowOff>15874</xdr:rowOff>
    </xdr:from>
    <xdr:to>
      <xdr:col>5</xdr:col>
      <xdr:colOff>205361</xdr:colOff>
      <xdr:row>31</xdr:row>
      <xdr:rowOff>17681</xdr:rowOff>
    </xdr:to>
    <xdr:pic>
      <xdr:nvPicPr>
        <xdr:cNvPr id="51" name="תמונה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52749289" y="6105524"/>
          <a:ext cx="216473" cy="211357"/>
        </a:xfrm>
        <a:prstGeom prst="rect">
          <a:avLst/>
        </a:prstGeom>
      </xdr:spPr>
    </xdr:pic>
    <xdr:clientData/>
  </xdr:twoCellAnchor>
  <xdr:twoCellAnchor>
    <xdr:from>
      <xdr:col>4</xdr:col>
      <xdr:colOff>666750</xdr:colOff>
      <xdr:row>25</xdr:row>
      <xdr:rowOff>7938</xdr:rowOff>
    </xdr:from>
    <xdr:to>
      <xdr:col>5</xdr:col>
      <xdr:colOff>188595</xdr:colOff>
      <xdr:row>26</xdr:row>
      <xdr:rowOff>30798</xdr:rowOff>
    </xdr:to>
    <xdr:pic>
      <xdr:nvPicPr>
        <xdr:cNvPr id="52" name="תמונה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766055" y="5049838"/>
          <a:ext cx="239395" cy="23241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31</xdr:row>
      <xdr:rowOff>0</xdr:rowOff>
    </xdr:from>
    <xdr:to>
      <xdr:col>5</xdr:col>
      <xdr:colOff>236220</xdr:colOff>
      <xdr:row>32</xdr:row>
      <xdr:rowOff>22860</xdr:rowOff>
    </xdr:to>
    <xdr:pic>
      <xdr:nvPicPr>
        <xdr:cNvPr id="53" name="תמונה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718430" y="6299200"/>
          <a:ext cx="236220" cy="23241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31</xdr:row>
      <xdr:rowOff>15875</xdr:rowOff>
    </xdr:from>
    <xdr:to>
      <xdr:col>5</xdr:col>
      <xdr:colOff>454102</xdr:colOff>
      <xdr:row>32</xdr:row>
      <xdr:rowOff>41275</xdr:rowOff>
    </xdr:to>
    <xdr:pic>
      <xdr:nvPicPr>
        <xdr:cNvPr id="54" name="תמונה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500548" y="6315075"/>
          <a:ext cx="263602" cy="234950"/>
        </a:xfrm>
        <a:prstGeom prst="rect">
          <a:avLst/>
        </a:prstGeom>
      </xdr:spPr>
    </xdr:pic>
    <xdr:clientData/>
  </xdr:twoCellAnchor>
  <xdr:twoCellAnchor>
    <xdr:from>
      <xdr:col>5</xdr:col>
      <xdr:colOff>444500</xdr:colOff>
      <xdr:row>31</xdr:row>
      <xdr:rowOff>0</xdr:rowOff>
    </xdr:from>
    <xdr:to>
      <xdr:col>5</xdr:col>
      <xdr:colOff>653320</xdr:colOff>
      <xdr:row>32</xdr:row>
      <xdr:rowOff>25703</xdr:rowOff>
    </xdr:to>
    <xdr:pic>
      <xdr:nvPicPr>
        <xdr:cNvPr id="55" name="תמונה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301330" y="6299200"/>
          <a:ext cx="208820" cy="23525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263602</xdr:colOff>
      <xdr:row>33</xdr:row>
      <xdr:rowOff>25400</xdr:rowOff>
    </xdr:to>
    <xdr:pic>
      <xdr:nvPicPr>
        <xdr:cNvPr id="56" name="תמונה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691048" y="6508750"/>
          <a:ext cx="263602" cy="234950"/>
        </a:xfrm>
        <a:prstGeom prst="rect">
          <a:avLst/>
        </a:prstGeom>
      </xdr:spPr>
    </xdr:pic>
    <xdr:clientData/>
  </xdr:twoCellAnchor>
  <xdr:twoCellAnchor>
    <xdr:from>
      <xdr:col>5</xdr:col>
      <xdr:colOff>246063</xdr:colOff>
      <xdr:row>32</xdr:row>
      <xdr:rowOff>0</xdr:rowOff>
    </xdr:from>
    <xdr:to>
      <xdr:col>5</xdr:col>
      <xdr:colOff>454883</xdr:colOff>
      <xdr:row>33</xdr:row>
      <xdr:rowOff>25703</xdr:rowOff>
    </xdr:to>
    <xdr:pic>
      <xdr:nvPicPr>
        <xdr:cNvPr id="57" name="תמונה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499767" y="6508750"/>
          <a:ext cx="208820" cy="235253"/>
        </a:xfrm>
        <a:prstGeom prst="rect">
          <a:avLst/>
        </a:prstGeom>
      </xdr:spPr>
    </xdr:pic>
    <xdr:clientData/>
  </xdr:twoCellAnchor>
  <xdr:twoCellAnchor editAs="oneCell">
    <xdr:from>
      <xdr:col>5</xdr:col>
      <xdr:colOff>444500</xdr:colOff>
      <xdr:row>31</xdr:row>
      <xdr:rowOff>198438</xdr:rowOff>
    </xdr:from>
    <xdr:to>
      <xdr:col>5</xdr:col>
      <xdr:colOff>649493</xdr:colOff>
      <xdr:row>33</xdr:row>
      <xdr:rowOff>51753</xdr:rowOff>
    </xdr:to>
    <xdr:pic>
      <xdr:nvPicPr>
        <xdr:cNvPr id="58" name="תמונה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305157" y="6497638"/>
          <a:ext cx="204993" cy="27241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33</xdr:row>
      <xdr:rowOff>0</xdr:rowOff>
    </xdr:from>
    <xdr:to>
      <xdr:col>5</xdr:col>
      <xdr:colOff>209180</xdr:colOff>
      <xdr:row>34</xdr:row>
      <xdr:rowOff>35882</xdr:rowOff>
    </xdr:to>
    <xdr:pic>
      <xdr:nvPicPr>
        <xdr:cNvPr id="59" name="תמונה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745470" y="671830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214313</xdr:colOff>
      <xdr:row>32</xdr:row>
      <xdr:rowOff>190500</xdr:rowOff>
    </xdr:from>
    <xdr:to>
      <xdr:col>5</xdr:col>
      <xdr:colOff>488633</xdr:colOff>
      <xdr:row>34</xdr:row>
      <xdr:rowOff>28575</xdr:rowOff>
    </xdr:to>
    <xdr:pic>
      <xdr:nvPicPr>
        <xdr:cNvPr id="60" name="תמונה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466017" y="6699250"/>
          <a:ext cx="274320" cy="257175"/>
        </a:xfrm>
        <a:prstGeom prst="rect">
          <a:avLst/>
        </a:prstGeom>
      </xdr:spPr>
    </xdr:pic>
    <xdr:clientData/>
  </xdr:twoCellAnchor>
  <xdr:twoCellAnchor editAs="oneCell">
    <xdr:from>
      <xdr:col>5</xdr:col>
      <xdr:colOff>468313</xdr:colOff>
      <xdr:row>33</xdr:row>
      <xdr:rowOff>7938</xdr:rowOff>
    </xdr:from>
    <xdr:to>
      <xdr:col>5</xdr:col>
      <xdr:colOff>691371</xdr:colOff>
      <xdr:row>34</xdr:row>
      <xdr:rowOff>37148</xdr:rowOff>
    </xdr:to>
    <xdr:pic>
      <xdr:nvPicPr>
        <xdr:cNvPr id="61" name="תמונה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52263279" y="6726238"/>
          <a:ext cx="223058" cy="23876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263602</xdr:colOff>
      <xdr:row>35</xdr:row>
      <xdr:rowOff>25400</xdr:rowOff>
    </xdr:to>
    <xdr:pic>
      <xdr:nvPicPr>
        <xdr:cNvPr id="62" name="תמונה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691048" y="6927850"/>
          <a:ext cx="263602" cy="234950"/>
        </a:xfrm>
        <a:prstGeom prst="rect">
          <a:avLst/>
        </a:prstGeom>
      </xdr:spPr>
    </xdr:pic>
    <xdr:clientData/>
  </xdr:twoCellAnchor>
  <xdr:twoCellAnchor>
    <xdr:from>
      <xdr:col>5</xdr:col>
      <xdr:colOff>261937</xdr:colOff>
      <xdr:row>33</xdr:row>
      <xdr:rowOff>198437</xdr:rowOff>
    </xdr:from>
    <xdr:to>
      <xdr:col>5</xdr:col>
      <xdr:colOff>470757</xdr:colOff>
      <xdr:row>35</xdr:row>
      <xdr:rowOff>17765</xdr:rowOff>
    </xdr:to>
    <xdr:pic>
      <xdr:nvPicPr>
        <xdr:cNvPr id="63" name="תמונה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483893" y="6916737"/>
          <a:ext cx="208820" cy="238428"/>
        </a:xfrm>
        <a:prstGeom prst="rect">
          <a:avLst/>
        </a:prstGeom>
      </xdr:spPr>
    </xdr:pic>
    <xdr:clientData/>
  </xdr:twoCellAnchor>
  <xdr:twoCellAnchor>
    <xdr:from>
      <xdr:col>5</xdr:col>
      <xdr:colOff>436563</xdr:colOff>
      <xdr:row>34</xdr:row>
      <xdr:rowOff>7937</xdr:rowOff>
    </xdr:from>
    <xdr:to>
      <xdr:col>5</xdr:col>
      <xdr:colOff>710883</xdr:colOff>
      <xdr:row>35</xdr:row>
      <xdr:rowOff>52387</xdr:rowOff>
    </xdr:to>
    <xdr:pic>
      <xdr:nvPicPr>
        <xdr:cNvPr id="64" name="תמונה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243767" y="6935787"/>
          <a:ext cx="274320" cy="254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263602</xdr:colOff>
      <xdr:row>36</xdr:row>
      <xdr:rowOff>25400</xdr:rowOff>
    </xdr:to>
    <xdr:pic>
      <xdr:nvPicPr>
        <xdr:cNvPr id="65" name="תמונה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52691048" y="7137400"/>
          <a:ext cx="263602" cy="234950"/>
        </a:xfrm>
        <a:prstGeom prst="rect">
          <a:avLst/>
        </a:prstGeom>
      </xdr:spPr>
    </xdr:pic>
    <xdr:clientData/>
  </xdr:twoCellAnchor>
  <xdr:twoCellAnchor>
    <xdr:from>
      <xdr:col>5</xdr:col>
      <xdr:colOff>254000</xdr:colOff>
      <xdr:row>35</xdr:row>
      <xdr:rowOff>0</xdr:rowOff>
    </xdr:from>
    <xdr:to>
      <xdr:col>5</xdr:col>
      <xdr:colOff>462820</xdr:colOff>
      <xdr:row>36</xdr:row>
      <xdr:rowOff>25703</xdr:rowOff>
    </xdr:to>
    <xdr:pic>
      <xdr:nvPicPr>
        <xdr:cNvPr id="66" name="תמונה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491830" y="7137400"/>
          <a:ext cx="208820" cy="235253"/>
        </a:xfrm>
        <a:prstGeom prst="rect">
          <a:avLst/>
        </a:prstGeom>
      </xdr:spPr>
    </xdr:pic>
    <xdr:clientData/>
  </xdr:twoCellAnchor>
  <xdr:twoCellAnchor editAs="oneCell">
    <xdr:from>
      <xdr:col>5</xdr:col>
      <xdr:colOff>452438</xdr:colOff>
      <xdr:row>35</xdr:row>
      <xdr:rowOff>23813</xdr:rowOff>
    </xdr:from>
    <xdr:to>
      <xdr:col>5</xdr:col>
      <xdr:colOff>675496</xdr:colOff>
      <xdr:row>36</xdr:row>
      <xdr:rowOff>53023</xdr:rowOff>
    </xdr:to>
    <xdr:pic>
      <xdr:nvPicPr>
        <xdr:cNvPr id="67" name="תמונה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52279154" y="7161213"/>
          <a:ext cx="223058" cy="23876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36</xdr:row>
      <xdr:rowOff>0</xdr:rowOff>
    </xdr:from>
    <xdr:to>
      <xdr:col>5</xdr:col>
      <xdr:colOff>209180</xdr:colOff>
      <xdr:row>37</xdr:row>
      <xdr:rowOff>35882</xdr:rowOff>
    </xdr:to>
    <xdr:pic>
      <xdr:nvPicPr>
        <xdr:cNvPr id="68" name="תמונה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745470" y="734695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238125</xdr:colOff>
      <xdr:row>36</xdr:row>
      <xdr:rowOff>0</xdr:rowOff>
    </xdr:from>
    <xdr:to>
      <xdr:col>5</xdr:col>
      <xdr:colOff>451423</xdr:colOff>
      <xdr:row>37</xdr:row>
      <xdr:rowOff>1807</xdr:rowOff>
    </xdr:to>
    <xdr:pic>
      <xdr:nvPicPr>
        <xdr:cNvPr id="69" name="תמונה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52503227" y="7346950"/>
          <a:ext cx="213298" cy="211357"/>
        </a:xfrm>
        <a:prstGeom prst="rect">
          <a:avLst/>
        </a:prstGeom>
      </xdr:spPr>
    </xdr:pic>
    <xdr:clientData/>
  </xdr:twoCellAnchor>
  <xdr:twoCellAnchor>
    <xdr:from>
      <xdr:col>5</xdr:col>
      <xdr:colOff>444500</xdr:colOff>
      <xdr:row>36</xdr:row>
      <xdr:rowOff>7938</xdr:rowOff>
    </xdr:from>
    <xdr:to>
      <xdr:col>5</xdr:col>
      <xdr:colOff>690353</xdr:colOff>
      <xdr:row>37</xdr:row>
      <xdr:rowOff>48577</xdr:rowOff>
    </xdr:to>
    <xdr:pic>
      <xdr:nvPicPr>
        <xdr:cNvPr id="70" name="תמונה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264297" y="7354888"/>
          <a:ext cx="245853" cy="250189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37</xdr:row>
      <xdr:rowOff>0</xdr:rowOff>
    </xdr:from>
    <xdr:to>
      <xdr:col>5</xdr:col>
      <xdr:colOff>169268</xdr:colOff>
      <xdr:row>38</xdr:row>
      <xdr:rowOff>35076</xdr:rowOff>
    </xdr:to>
    <xdr:pic>
      <xdr:nvPicPr>
        <xdr:cNvPr id="71" name="תמונה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52785382" y="7556500"/>
          <a:ext cx="169268" cy="244626"/>
        </a:xfrm>
        <a:prstGeom prst="rect">
          <a:avLst/>
        </a:prstGeom>
      </xdr:spPr>
    </xdr:pic>
    <xdr:clientData/>
  </xdr:twoCellAnchor>
  <xdr:twoCellAnchor>
    <xdr:from>
      <xdr:col>5</xdr:col>
      <xdr:colOff>206375</xdr:colOff>
      <xdr:row>36</xdr:row>
      <xdr:rowOff>182563</xdr:rowOff>
    </xdr:from>
    <xdr:to>
      <xdr:col>5</xdr:col>
      <xdr:colOff>480695</xdr:colOff>
      <xdr:row>38</xdr:row>
      <xdr:rowOff>20638</xdr:rowOff>
    </xdr:to>
    <xdr:pic>
      <xdr:nvPicPr>
        <xdr:cNvPr id="72" name="תמונה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473955" y="7529513"/>
          <a:ext cx="274320" cy="257175"/>
        </a:xfrm>
        <a:prstGeom prst="rect">
          <a:avLst/>
        </a:prstGeom>
      </xdr:spPr>
    </xdr:pic>
    <xdr:clientData/>
  </xdr:twoCellAnchor>
  <xdr:twoCellAnchor>
    <xdr:from>
      <xdr:col>5</xdr:col>
      <xdr:colOff>484188</xdr:colOff>
      <xdr:row>37</xdr:row>
      <xdr:rowOff>0</xdr:rowOff>
    </xdr:from>
    <xdr:to>
      <xdr:col>5</xdr:col>
      <xdr:colOff>730041</xdr:colOff>
      <xdr:row>38</xdr:row>
      <xdr:rowOff>40639</xdr:rowOff>
    </xdr:to>
    <xdr:pic>
      <xdr:nvPicPr>
        <xdr:cNvPr id="73" name="תמונה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224609" y="7556500"/>
          <a:ext cx="245853" cy="250189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38</xdr:row>
      <xdr:rowOff>0</xdr:rowOff>
    </xdr:from>
    <xdr:to>
      <xdr:col>5</xdr:col>
      <xdr:colOff>209180</xdr:colOff>
      <xdr:row>39</xdr:row>
      <xdr:rowOff>35882</xdr:rowOff>
    </xdr:to>
    <xdr:pic>
      <xdr:nvPicPr>
        <xdr:cNvPr id="74" name="תמונה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745470" y="776605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285750</xdr:colOff>
      <xdr:row>38</xdr:row>
      <xdr:rowOff>7938</xdr:rowOff>
    </xdr:from>
    <xdr:to>
      <xdr:col>5</xdr:col>
      <xdr:colOff>455018</xdr:colOff>
      <xdr:row>39</xdr:row>
      <xdr:rowOff>43014</xdr:rowOff>
    </xdr:to>
    <xdr:pic>
      <xdr:nvPicPr>
        <xdr:cNvPr id="75" name="תמונה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52499632" y="7773988"/>
          <a:ext cx="169268" cy="244626"/>
        </a:xfrm>
        <a:prstGeom prst="rect">
          <a:avLst/>
        </a:prstGeom>
      </xdr:spPr>
    </xdr:pic>
    <xdr:clientData/>
  </xdr:twoCellAnchor>
  <xdr:twoCellAnchor>
    <xdr:from>
      <xdr:col>5</xdr:col>
      <xdr:colOff>484188</xdr:colOff>
      <xdr:row>38</xdr:row>
      <xdr:rowOff>23813</xdr:rowOff>
    </xdr:from>
    <xdr:to>
      <xdr:col>5</xdr:col>
      <xdr:colOff>693008</xdr:colOff>
      <xdr:row>39</xdr:row>
      <xdr:rowOff>49516</xdr:rowOff>
    </xdr:to>
    <xdr:pic>
      <xdr:nvPicPr>
        <xdr:cNvPr id="76" name="תמונה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261642" y="7789863"/>
          <a:ext cx="208820" cy="23525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46</xdr:row>
      <xdr:rowOff>0</xdr:rowOff>
    </xdr:from>
    <xdr:to>
      <xdr:col>5</xdr:col>
      <xdr:colOff>155298</xdr:colOff>
      <xdr:row>46</xdr:row>
      <xdr:rowOff>186690</xdr:rowOff>
    </xdr:to>
    <xdr:pic>
      <xdr:nvPicPr>
        <xdr:cNvPr id="77" name="תמונה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52799352" y="10083800"/>
          <a:ext cx="155298" cy="186690"/>
        </a:xfrm>
        <a:prstGeom prst="rect">
          <a:avLst/>
        </a:prstGeom>
      </xdr:spPr>
    </xdr:pic>
    <xdr:clientData/>
  </xdr:twoCellAnchor>
  <xdr:twoCellAnchor>
    <xdr:from>
      <xdr:col>5</xdr:col>
      <xdr:colOff>161290</xdr:colOff>
      <xdr:row>46</xdr:row>
      <xdr:rowOff>7620</xdr:rowOff>
    </xdr:from>
    <xdr:to>
      <xdr:col>5</xdr:col>
      <xdr:colOff>435610</xdr:colOff>
      <xdr:row>46</xdr:row>
      <xdr:rowOff>186690</xdr:rowOff>
    </xdr:to>
    <xdr:pic>
      <xdr:nvPicPr>
        <xdr:cNvPr id="78" name="תמונה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519040" y="10091420"/>
          <a:ext cx="274320" cy="179070"/>
        </a:xfrm>
        <a:prstGeom prst="rect">
          <a:avLst/>
        </a:prstGeom>
      </xdr:spPr>
    </xdr:pic>
    <xdr:clientData/>
  </xdr:twoCellAnchor>
  <xdr:twoCellAnchor>
    <xdr:from>
      <xdr:col>5</xdr:col>
      <xdr:colOff>427990</xdr:colOff>
      <xdr:row>46</xdr:row>
      <xdr:rowOff>0</xdr:rowOff>
    </xdr:from>
    <xdr:to>
      <xdr:col>5</xdr:col>
      <xdr:colOff>673843</xdr:colOff>
      <xdr:row>46</xdr:row>
      <xdr:rowOff>186690</xdr:rowOff>
    </xdr:to>
    <xdr:pic>
      <xdr:nvPicPr>
        <xdr:cNvPr id="79" name="תמונה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280807" y="10083800"/>
          <a:ext cx="245853" cy="18669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44</xdr:row>
      <xdr:rowOff>0</xdr:rowOff>
    </xdr:from>
    <xdr:to>
      <xdr:col>5</xdr:col>
      <xdr:colOff>209180</xdr:colOff>
      <xdr:row>45</xdr:row>
      <xdr:rowOff>35882</xdr:rowOff>
    </xdr:to>
    <xdr:pic>
      <xdr:nvPicPr>
        <xdr:cNvPr id="80" name="תמונה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745470" y="966470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206375</xdr:colOff>
      <xdr:row>44</xdr:row>
      <xdr:rowOff>0</xdr:rowOff>
    </xdr:from>
    <xdr:to>
      <xdr:col>5</xdr:col>
      <xdr:colOff>480695</xdr:colOff>
      <xdr:row>45</xdr:row>
      <xdr:rowOff>44450</xdr:rowOff>
    </xdr:to>
    <xdr:pic>
      <xdr:nvPicPr>
        <xdr:cNvPr id="81" name="תמונה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473955" y="9664700"/>
          <a:ext cx="274320" cy="254000"/>
        </a:xfrm>
        <a:prstGeom prst="rect">
          <a:avLst/>
        </a:prstGeom>
      </xdr:spPr>
    </xdr:pic>
    <xdr:clientData/>
  </xdr:twoCellAnchor>
  <xdr:twoCellAnchor>
    <xdr:from>
      <xdr:col>5</xdr:col>
      <xdr:colOff>531812</xdr:colOff>
      <xdr:row>44</xdr:row>
      <xdr:rowOff>31750</xdr:rowOff>
    </xdr:from>
    <xdr:to>
      <xdr:col>5</xdr:col>
      <xdr:colOff>777665</xdr:colOff>
      <xdr:row>45</xdr:row>
      <xdr:rowOff>12065</xdr:rowOff>
    </xdr:to>
    <xdr:pic>
      <xdr:nvPicPr>
        <xdr:cNvPr id="82" name="תמונה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176985" y="9696450"/>
          <a:ext cx="245853" cy="18986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45</xdr:row>
      <xdr:rowOff>0</xdr:rowOff>
    </xdr:from>
    <xdr:to>
      <xdr:col>5</xdr:col>
      <xdr:colOff>209180</xdr:colOff>
      <xdr:row>46</xdr:row>
      <xdr:rowOff>35882</xdr:rowOff>
    </xdr:to>
    <xdr:pic>
      <xdr:nvPicPr>
        <xdr:cNvPr id="83" name="תמונה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745470" y="987425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254000</xdr:colOff>
      <xdr:row>45</xdr:row>
      <xdr:rowOff>7937</xdr:rowOff>
    </xdr:from>
    <xdr:to>
      <xdr:col>5</xdr:col>
      <xdr:colOff>462820</xdr:colOff>
      <xdr:row>46</xdr:row>
      <xdr:rowOff>33640</xdr:rowOff>
    </xdr:to>
    <xdr:pic>
      <xdr:nvPicPr>
        <xdr:cNvPr id="84" name="תמונה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491830" y="9882187"/>
          <a:ext cx="208820" cy="235253"/>
        </a:xfrm>
        <a:prstGeom prst="rect">
          <a:avLst/>
        </a:prstGeom>
      </xdr:spPr>
    </xdr:pic>
    <xdr:clientData/>
  </xdr:twoCellAnchor>
  <xdr:twoCellAnchor>
    <xdr:from>
      <xdr:col>5</xdr:col>
      <xdr:colOff>500062</xdr:colOff>
      <xdr:row>45</xdr:row>
      <xdr:rowOff>7937</xdr:rowOff>
    </xdr:from>
    <xdr:to>
      <xdr:col>5</xdr:col>
      <xdr:colOff>774382</xdr:colOff>
      <xdr:row>46</xdr:row>
      <xdr:rowOff>52387</xdr:rowOff>
    </xdr:to>
    <xdr:pic>
      <xdr:nvPicPr>
        <xdr:cNvPr id="85" name="תמונה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180268" y="9882187"/>
          <a:ext cx="274320" cy="254000"/>
        </a:xfrm>
        <a:prstGeom prst="rect">
          <a:avLst/>
        </a:prstGeom>
      </xdr:spPr>
    </xdr:pic>
    <xdr:clientData/>
  </xdr:twoCellAnchor>
  <xdr:twoCellAnchor>
    <xdr:from>
      <xdr:col>5</xdr:col>
      <xdr:colOff>230188</xdr:colOff>
      <xdr:row>47</xdr:row>
      <xdr:rowOff>7938</xdr:rowOff>
    </xdr:from>
    <xdr:to>
      <xdr:col>5</xdr:col>
      <xdr:colOff>439368</xdr:colOff>
      <xdr:row>48</xdr:row>
      <xdr:rowOff>43820</xdr:rowOff>
    </xdr:to>
    <xdr:pic>
      <xdr:nvPicPr>
        <xdr:cNvPr id="86" name="תמונה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515282" y="10301288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468313</xdr:colOff>
      <xdr:row>47</xdr:row>
      <xdr:rowOff>15875</xdr:rowOff>
    </xdr:from>
    <xdr:to>
      <xdr:col>5</xdr:col>
      <xdr:colOff>742633</xdr:colOff>
      <xdr:row>47</xdr:row>
      <xdr:rowOff>194945</xdr:rowOff>
    </xdr:to>
    <xdr:pic>
      <xdr:nvPicPr>
        <xdr:cNvPr id="87" name="תמונה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212017" y="10309225"/>
          <a:ext cx="274320" cy="17907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47</xdr:row>
      <xdr:rowOff>0</xdr:rowOff>
    </xdr:from>
    <xdr:to>
      <xdr:col>5</xdr:col>
      <xdr:colOff>236220</xdr:colOff>
      <xdr:row>48</xdr:row>
      <xdr:rowOff>22860</xdr:rowOff>
    </xdr:to>
    <xdr:pic>
      <xdr:nvPicPr>
        <xdr:cNvPr id="88" name="תמונה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718430" y="10293350"/>
          <a:ext cx="236220" cy="232410"/>
        </a:xfrm>
        <a:prstGeom prst="rect">
          <a:avLst/>
        </a:prstGeom>
      </xdr:spPr>
    </xdr:pic>
    <xdr:clientData/>
  </xdr:twoCellAnchor>
  <xdr:twoCellAnchor editAs="oneCell">
    <xdr:from>
      <xdr:col>31</xdr:col>
      <xdr:colOff>215900</xdr:colOff>
      <xdr:row>0</xdr:row>
      <xdr:rowOff>0</xdr:rowOff>
    </xdr:from>
    <xdr:to>
      <xdr:col>33</xdr:col>
      <xdr:colOff>257810</xdr:colOff>
      <xdr:row>4</xdr:row>
      <xdr:rowOff>162560</xdr:rowOff>
    </xdr:to>
    <xdr:pic>
      <xdr:nvPicPr>
        <xdr:cNvPr id="89" name="תמונה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733335690" y="0"/>
          <a:ext cx="1184910" cy="113411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</xdr:row>
      <xdr:rowOff>68580</xdr:rowOff>
    </xdr:from>
    <xdr:to>
      <xdr:col>6</xdr:col>
      <xdr:colOff>563880</xdr:colOff>
      <xdr:row>4</xdr:row>
      <xdr:rowOff>31327</xdr:rowOff>
    </xdr:to>
    <xdr:pic>
      <xdr:nvPicPr>
        <xdr:cNvPr id="90" name="Picture 3" descr="Sion_logoH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1349370" y="68580"/>
          <a:ext cx="2468880" cy="737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457200</xdr:colOff>
      <xdr:row>0</xdr:row>
      <xdr:rowOff>10662</xdr:rowOff>
    </xdr:from>
    <xdr:to>
      <xdr:col>33</xdr:col>
      <xdr:colOff>270510</xdr:colOff>
      <xdr:row>3</xdr:row>
      <xdr:rowOff>152799</xdr:rowOff>
    </xdr:to>
    <xdr:pic>
      <xdr:nvPicPr>
        <xdr:cNvPr id="8" name="תמונה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33322990" y="10662"/>
          <a:ext cx="956310" cy="916837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125730</xdr:rowOff>
    </xdr:from>
    <xdr:to>
      <xdr:col>6</xdr:col>
      <xdr:colOff>563880</xdr:colOff>
      <xdr:row>3</xdr:row>
      <xdr:rowOff>94827</xdr:rowOff>
    </xdr:to>
    <xdr:pic>
      <xdr:nvPicPr>
        <xdr:cNvPr id="9" name="Picture 3" descr="Sion_logoH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1419220" y="125730"/>
          <a:ext cx="2252980" cy="743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28498</xdr:colOff>
      <xdr:row>11</xdr:row>
      <xdr:rowOff>0</xdr:rowOff>
    </xdr:from>
    <xdr:to>
      <xdr:col>5</xdr:col>
      <xdr:colOff>292100</xdr:colOff>
      <xdr:row>12</xdr:row>
      <xdr:rowOff>25400</xdr:rowOff>
    </xdr:to>
    <xdr:pic>
      <xdr:nvPicPr>
        <xdr:cNvPr id="40" name="תמונה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662550" y="2838450"/>
          <a:ext cx="263602" cy="234950"/>
        </a:xfrm>
        <a:prstGeom prst="rect">
          <a:avLst/>
        </a:prstGeom>
      </xdr:spPr>
    </xdr:pic>
    <xdr:clientData/>
  </xdr:twoCellAnchor>
  <xdr:twoCellAnchor>
    <xdr:from>
      <xdr:col>5</xdr:col>
      <xdr:colOff>317500</xdr:colOff>
      <xdr:row>10</xdr:row>
      <xdr:rowOff>200025</xdr:rowOff>
    </xdr:from>
    <xdr:to>
      <xdr:col>5</xdr:col>
      <xdr:colOff>527050</xdr:colOff>
      <xdr:row>12</xdr:row>
      <xdr:rowOff>49637</xdr:rowOff>
    </xdr:to>
    <xdr:pic>
      <xdr:nvPicPr>
        <xdr:cNvPr id="41" name="תמונה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427600" y="2828925"/>
          <a:ext cx="209550" cy="268712"/>
        </a:xfrm>
        <a:prstGeom prst="rect">
          <a:avLst/>
        </a:prstGeom>
      </xdr:spPr>
    </xdr:pic>
    <xdr:clientData/>
  </xdr:twoCellAnchor>
  <xdr:twoCellAnchor editAs="oneCell">
    <xdr:from>
      <xdr:col>5</xdr:col>
      <xdr:colOff>542925</xdr:colOff>
      <xdr:row>11</xdr:row>
      <xdr:rowOff>0</xdr:rowOff>
    </xdr:from>
    <xdr:to>
      <xdr:col>5</xdr:col>
      <xdr:colOff>793750</xdr:colOff>
      <xdr:row>12</xdr:row>
      <xdr:rowOff>59690</xdr:rowOff>
    </xdr:to>
    <xdr:pic>
      <xdr:nvPicPr>
        <xdr:cNvPr id="42" name="תמונה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160900" y="2838450"/>
          <a:ext cx="250825" cy="269240"/>
        </a:xfrm>
        <a:prstGeom prst="rect">
          <a:avLst/>
        </a:prstGeom>
      </xdr:spPr>
    </xdr:pic>
    <xdr:clientData/>
  </xdr:twoCellAnchor>
  <xdr:twoCellAnchor>
    <xdr:from>
      <xdr:col>5</xdr:col>
      <xdr:colOff>120650</xdr:colOff>
      <xdr:row>10</xdr:row>
      <xdr:rowOff>0</xdr:rowOff>
    </xdr:from>
    <xdr:to>
      <xdr:col>5</xdr:col>
      <xdr:colOff>289918</xdr:colOff>
      <xdr:row>11</xdr:row>
      <xdr:rowOff>36664</xdr:rowOff>
    </xdr:to>
    <xdr:pic>
      <xdr:nvPicPr>
        <xdr:cNvPr id="43" name="תמונה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664732" y="2628900"/>
          <a:ext cx="169268" cy="246214"/>
        </a:xfrm>
        <a:prstGeom prst="rect">
          <a:avLst/>
        </a:prstGeom>
      </xdr:spPr>
    </xdr:pic>
    <xdr:clientData/>
  </xdr:twoCellAnchor>
  <xdr:twoCellAnchor>
    <xdr:from>
      <xdr:col>5</xdr:col>
      <xdr:colOff>320675</xdr:colOff>
      <xdr:row>10</xdr:row>
      <xdr:rowOff>19050</xdr:rowOff>
    </xdr:from>
    <xdr:to>
      <xdr:col>5</xdr:col>
      <xdr:colOff>529495</xdr:colOff>
      <xdr:row>11</xdr:row>
      <xdr:rowOff>44753</xdr:rowOff>
    </xdr:to>
    <xdr:pic>
      <xdr:nvPicPr>
        <xdr:cNvPr id="44" name="תמונה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425155" y="2647950"/>
          <a:ext cx="208820" cy="235253"/>
        </a:xfrm>
        <a:prstGeom prst="rect">
          <a:avLst/>
        </a:prstGeom>
      </xdr:spPr>
    </xdr:pic>
    <xdr:clientData/>
  </xdr:twoCellAnchor>
  <xdr:twoCellAnchor>
    <xdr:from>
      <xdr:col>5</xdr:col>
      <xdr:colOff>539750</xdr:colOff>
      <xdr:row>10</xdr:row>
      <xdr:rowOff>0</xdr:rowOff>
    </xdr:from>
    <xdr:to>
      <xdr:col>5</xdr:col>
      <xdr:colOff>814070</xdr:colOff>
      <xdr:row>11</xdr:row>
      <xdr:rowOff>44450</xdr:rowOff>
    </xdr:to>
    <xdr:pic>
      <xdr:nvPicPr>
        <xdr:cNvPr id="45" name="תמונה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140580" y="2628900"/>
          <a:ext cx="274320" cy="254000"/>
        </a:xfrm>
        <a:prstGeom prst="rect">
          <a:avLst/>
        </a:prstGeom>
      </xdr:spPr>
    </xdr:pic>
    <xdr:clientData/>
  </xdr:twoCellAnchor>
  <xdr:twoCellAnchor>
    <xdr:from>
      <xdr:col>5</xdr:col>
      <xdr:colOff>107950</xdr:colOff>
      <xdr:row>8</xdr:row>
      <xdr:rowOff>450850</xdr:rowOff>
    </xdr:from>
    <xdr:to>
      <xdr:col>5</xdr:col>
      <xdr:colOff>317130</xdr:colOff>
      <xdr:row>10</xdr:row>
      <xdr:rowOff>23182</xdr:rowOff>
    </xdr:to>
    <xdr:pic>
      <xdr:nvPicPr>
        <xdr:cNvPr id="46" name="תמונה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637520" y="240665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342900</xdr:colOff>
      <xdr:row>8</xdr:row>
      <xdr:rowOff>450850</xdr:rowOff>
    </xdr:from>
    <xdr:to>
      <xdr:col>5</xdr:col>
      <xdr:colOff>551720</xdr:colOff>
      <xdr:row>10</xdr:row>
      <xdr:rowOff>13003</xdr:rowOff>
    </xdr:to>
    <xdr:pic>
      <xdr:nvPicPr>
        <xdr:cNvPr id="47" name="תמונה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402930" y="2406650"/>
          <a:ext cx="208820" cy="235253"/>
        </a:xfrm>
        <a:prstGeom prst="rect">
          <a:avLst/>
        </a:prstGeom>
      </xdr:spPr>
    </xdr:pic>
    <xdr:clientData/>
  </xdr:twoCellAnchor>
  <xdr:twoCellAnchor>
    <xdr:from>
      <xdr:col>5</xdr:col>
      <xdr:colOff>590550</xdr:colOff>
      <xdr:row>8</xdr:row>
      <xdr:rowOff>444500</xdr:rowOff>
    </xdr:from>
    <xdr:to>
      <xdr:col>5</xdr:col>
      <xdr:colOff>836403</xdr:colOff>
      <xdr:row>10</xdr:row>
      <xdr:rowOff>21589</xdr:rowOff>
    </xdr:to>
    <xdr:pic>
      <xdr:nvPicPr>
        <xdr:cNvPr id="48" name="תמונה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52118247" y="2400300"/>
          <a:ext cx="245853" cy="250189"/>
        </a:xfrm>
        <a:prstGeom prst="rect">
          <a:avLst/>
        </a:prstGeom>
      </xdr:spPr>
    </xdr:pic>
    <xdr:clientData/>
  </xdr:twoCellAnchor>
  <xdr:twoCellAnchor>
    <xdr:from>
      <xdr:col>5</xdr:col>
      <xdr:colOff>25400</xdr:colOff>
      <xdr:row>12</xdr:row>
      <xdr:rowOff>12700</xdr:rowOff>
    </xdr:from>
    <xdr:to>
      <xdr:col>5</xdr:col>
      <xdr:colOff>261620</xdr:colOff>
      <xdr:row>13</xdr:row>
      <xdr:rowOff>35560</xdr:rowOff>
    </xdr:to>
    <xdr:pic>
      <xdr:nvPicPr>
        <xdr:cNvPr id="49" name="תמונה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52693030" y="3060700"/>
          <a:ext cx="236220" cy="232410"/>
        </a:xfrm>
        <a:prstGeom prst="rect">
          <a:avLst/>
        </a:prstGeom>
      </xdr:spPr>
    </xdr:pic>
    <xdr:clientData/>
  </xdr:twoCellAnchor>
  <xdr:twoCellAnchor editAs="oneCell">
    <xdr:from>
      <xdr:col>5</xdr:col>
      <xdr:colOff>243296</xdr:colOff>
      <xdr:row>12</xdr:row>
      <xdr:rowOff>41275</xdr:rowOff>
    </xdr:from>
    <xdr:to>
      <xdr:col>5</xdr:col>
      <xdr:colOff>516830</xdr:colOff>
      <xdr:row>13</xdr:row>
      <xdr:rowOff>57150</xdr:rowOff>
    </xdr:to>
    <xdr:pic>
      <xdr:nvPicPr>
        <xdr:cNvPr id="50" name="תמונה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437820" y="3089275"/>
          <a:ext cx="273534" cy="225425"/>
        </a:xfrm>
        <a:prstGeom prst="rect">
          <a:avLst/>
        </a:prstGeom>
      </xdr:spPr>
    </xdr:pic>
    <xdr:clientData/>
  </xdr:twoCellAnchor>
  <xdr:twoCellAnchor>
    <xdr:from>
      <xdr:col>5</xdr:col>
      <xdr:colOff>577850</xdr:colOff>
      <xdr:row>12</xdr:row>
      <xdr:rowOff>41275</xdr:rowOff>
    </xdr:from>
    <xdr:to>
      <xdr:col>5</xdr:col>
      <xdr:colOff>747118</xdr:colOff>
      <xdr:row>13</xdr:row>
      <xdr:rowOff>77939</xdr:rowOff>
    </xdr:to>
    <xdr:pic>
      <xdr:nvPicPr>
        <xdr:cNvPr id="51" name="תמונה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207532" y="3089275"/>
          <a:ext cx="169268" cy="246214"/>
        </a:xfrm>
        <a:prstGeom prst="rect">
          <a:avLst/>
        </a:prstGeom>
      </xdr:spPr>
    </xdr:pic>
    <xdr:clientData/>
  </xdr:twoCellAnchor>
  <xdr:twoCellAnchor editAs="oneCell">
    <xdr:from>
      <xdr:col>5</xdr:col>
      <xdr:colOff>241300</xdr:colOff>
      <xdr:row>13</xdr:row>
      <xdr:rowOff>31751</xdr:rowOff>
    </xdr:from>
    <xdr:to>
      <xdr:col>5</xdr:col>
      <xdr:colOff>504130</xdr:colOff>
      <xdr:row>14</xdr:row>
      <xdr:rowOff>38805</xdr:rowOff>
    </xdr:to>
    <xdr:pic>
      <xdr:nvPicPr>
        <xdr:cNvPr id="52" name="תמונה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450520" y="3289301"/>
          <a:ext cx="262830" cy="216604"/>
        </a:xfrm>
        <a:prstGeom prst="rect">
          <a:avLst/>
        </a:prstGeom>
      </xdr:spPr>
    </xdr:pic>
    <xdr:clientData/>
  </xdr:twoCellAnchor>
  <xdr:twoCellAnchor>
    <xdr:from>
      <xdr:col>5</xdr:col>
      <xdr:colOff>19050</xdr:colOff>
      <xdr:row>13</xdr:row>
      <xdr:rowOff>0</xdr:rowOff>
    </xdr:from>
    <xdr:to>
      <xdr:col>5</xdr:col>
      <xdr:colOff>255270</xdr:colOff>
      <xdr:row>14</xdr:row>
      <xdr:rowOff>22860</xdr:rowOff>
    </xdr:to>
    <xdr:pic>
      <xdr:nvPicPr>
        <xdr:cNvPr id="53" name="תמונה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52699380" y="3257550"/>
          <a:ext cx="236220" cy="232410"/>
        </a:xfrm>
        <a:prstGeom prst="rect">
          <a:avLst/>
        </a:prstGeom>
      </xdr:spPr>
    </xdr:pic>
    <xdr:clientData/>
  </xdr:twoCellAnchor>
  <xdr:twoCellAnchor editAs="oneCell">
    <xdr:from>
      <xdr:col>5</xdr:col>
      <xdr:colOff>549275</xdr:colOff>
      <xdr:row>13</xdr:row>
      <xdr:rowOff>19050</xdr:rowOff>
    </xdr:from>
    <xdr:to>
      <xdr:col>5</xdr:col>
      <xdr:colOff>754268</xdr:colOff>
      <xdr:row>14</xdr:row>
      <xdr:rowOff>78740</xdr:rowOff>
    </xdr:to>
    <xdr:pic>
      <xdr:nvPicPr>
        <xdr:cNvPr id="54" name="תמונה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200382" y="3276600"/>
          <a:ext cx="204993" cy="269240"/>
        </a:xfrm>
        <a:prstGeom prst="rect">
          <a:avLst/>
        </a:prstGeom>
      </xdr:spPr>
    </xdr:pic>
    <xdr:clientData/>
  </xdr:twoCellAnchor>
  <xdr:twoCellAnchor>
    <xdr:from>
      <xdr:col>5</xdr:col>
      <xdr:colOff>57150</xdr:colOff>
      <xdr:row>14</xdr:row>
      <xdr:rowOff>0</xdr:rowOff>
    </xdr:from>
    <xdr:to>
      <xdr:col>5</xdr:col>
      <xdr:colOff>266330</xdr:colOff>
      <xdr:row>15</xdr:row>
      <xdr:rowOff>35882</xdr:rowOff>
    </xdr:to>
    <xdr:pic>
      <xdr:nvPicPr>
        <xdr:cNvPr id="55" name="תמונה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688320" y="346710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314325</xdr:colOff>
      <xdr:row>14</xdr:row>
      <xdr:rowOff>38100</xdr:rowOff>
    </xdr:from>
    <xdr:to>
      <xdr:col>5</xdr:col>
      <xdr:colOff>523145</xdr:colOff>
      <xdr:row>15</xdr:row>
      <xdr:rowOff>63803</xdr:rowOff>
    </xdr:to>
    <xdr:pic>
      <xdr:nvPicPr>
        <xdr:cNvPr id="56" name="תמונה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431505" y="3505200"/>
          <a:ext cx="208820" cy="235253"/>
        </a:xfrm>
        <a:prstGeom prst="rect">
          <a:avLst/>
        </a:prstGeom>
      </xdr:spPr>
    </xdr:pic>
    <xdr:clientData/>
  </xdr:twoCellAnchor>
  <xdr:twoCellAnchor>
    <xdr:from>
      <xdr:col>5</xdr:col>
      <xdr:colOff>542925</xdr:colOff>
      <xdr:row>14</xdr:row>
      <xdr:rowOff>19050</xdr:rowOff>
    </xdr:from>
    <xdr:to>
      <xdr:col>5</xdr:col>
      <xdr:colOff>788778</xdr:colOff>
      <xdr:row>15</xdr:row>
      <xdr:rowOff>59689</xdr:rowOff>
    </xdr:to>
    <xdr:pic>
      <xdr:nvPicPr>
        <xdr:cNvPr id="57" name="תמונה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52165872" y="3486150"/>
          <a:ext cx="245853" cy="250189"/>
        </a:xfrm>
        <a:prstGeom prst="rect">
          <a:avLst/>
        </a:prstGeom>
      </xdr:spPr>
    </xdr:pic>
    <xdr:clientData/>
  </xdr:twoCellAnchor>
  <xdr:twoCellAnchor>
    <xdr:from>
      <xdr:col>5</xdr:col>
      <xdr:colOff>76200</xdr:colOff>
      <xdr:row>15</xdr:row>
      <xdr:rowOff>0</xdr:rowOff>
    </xdr:from>
    <xdr:to>
      <xdr:col>5</xdr:col>
      <xdr:colOff>245468</xdr:colOff>
      <xdr:row>16</xdr:row>
      <xdr:rowOff>36664</xdr:rowOff>
    </xdr:to>
    <xdr:pic>
      <xdr:nvPicPr>
        <xdr:cNvPr id="58" name="תמונה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709182" y="3676650"/>
          <a:ext cx="169268" cy="246214"/>
        </a:xfrm>
        <a:prstGeom prst="rect">
          <a:avLst/>
        </a:prstGeom>
      </xdr:spPr>
    </xdr:pic>
    <xdr:clientData/>
  </xdr:twoCellAnchor>
  <xdr:twoCellAnchor>
    <xdr:from>
      <xdr:col>5</xdr:col>
      <xdr:colOff>527050</xdr:colOff>
      <xdr:row>15</xdr:row>
      <xdr:rowOff>9525</xdr:rowOff>
    </xdr:from>
    <xdr:to>
      <xdr:col>5</xdr:col>
      <xdr:colOff>772903</xdr:colOff>
      <xdr:row>16</xdr:row>
      <xdr:rowOff>50164</xdr:rowOff>
    </xdr:to>
    <xdr:pic>
      <xdr:nvPicPr>
        <xdr:cNvPr id="59" name="תמונה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52181747" y="3686175"/>
          <a:ext cx="245853" cy="250189"/>
        </a:xfrm>
        <a:prstGeom prst="rect">
          <a:avLst/>
        </a:prstGeom>
      </xdr:spPr>
    </xdr:pic>
    <xdr:clientData/>
  </xdr:twoCellAnchor>
  <xdr:twoCellAnchor>
    <xdr:from>
      <xdr:col>5</xdr:col>
      <xdr:colOff>260350</xdr:colOff>
      <xdr:row>15</xdr:row>
      <xdr:rowOff>6350</xdr:rowOff>
    </xdr:from>
    <xdr:to>
      <xdr:col>5</xdr:col>
      <xdr:colOff>534670</xdr:colOff>
      <xdr:row>16</xdr:row>
      <xdr:rowOff>50800</xdr:rowOff>
    </xdr:to>
    <xdr:pic>
      <xdr:nvPicPr>
        <xdr:cNvPr id="60" name="תמונה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419980" y="3683000"/>
          <a:ext cx="274320" cy="2540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16</xdr:row>
      <xdr:rowOff>0</xdr:rowOff>
    </xdr:from>
    <xdr:to>
      <xdr:col>5</xdr:col>
      <xdr:colOff>209180</xdr:colOff>
      <xdr:row>17</xdr:row>
      <xdr:rowOff>35882</xdr:rowOff>
    </xdr:to>
    <xdr:pic>
      <xdr:nvPicPr>
        <xdr:cNvPr id="61" name="תמונה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745470" y="388620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238125</xdr:colOff>
      <xdr:row>16</xdr:row>
      <xdr:rowOff>38100</xdr:rowOff>
    </xdr:from>
    <xdr:to>
      <xdr:col>5</xdr:col>
      <xdr:colOff>451423</xdr:colOff>
      <xdr:row>17</xdr:row>
      <xdr:rowOff>39907</xdr:rowOff>
    </xdr:to>
    <xdr:pic>
      <xdr:nvPicPr>
        <xdr:cNvPr id="62" name="תמונה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752503227" y="3924300"/>
          <a:ext cx="213298" cy="211357"/>
        </a:xfrm>
        <a:prstGeom prst="rect">
          <a:avLst/>
        </a:prstGeom>
      </xdr:spPr>
    </xdr:pic>
    <xdr:clientData/>
  </xdr:twoCellAnchor>
  <xdr:twoCellAnchor>
    <xdr:from>
      <xdr:col>5</xdr:col>
      <xdr:colOff>476250</xdr:colOff>
      <xdr:row>16</xdr:row>
      <xdr:rowOff>9525</xdr:rowOff>
    </xdr:from>
    <xdr:to>
      <xdr:col>5</xdr:col>
      <xdr:colOff>750570</xdr:colOff>
      <xdr:row>17</xdr:row>
      <xdr:rowOff>53975</xdr:rowOff>
    </xdr:to>
    <xdr:pic>
      <xdr:nvPicPr>
        <xdr:cNvPr id="63" name="תמונה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204080" y="3895725"/>
          <a:ext cx="274320" cy="2540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17</xdr:row>
      <xdr:rowOff>0</xdr:rowOff>
    </xdr:from>
    <xdr:to>
      <xdr:col>5</xdr:col>
      <xdr:colOff>236220</xdr:colOff>
      <xdr:row>18</xdr:row>
      <xdr:rowOff>22860</xdr:rowOff>
    </xdr:to>
    <xdr:pic>
      <xdr:nvPicPr>
        <xdr:cNvPr id="64" name="תמונה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52718430" y="4095750"/>
          <a:ext cx="236220" cy="232410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17</xdr:row>
      <xdr:rowOff>19050</xdr:rowOff>
    </xdr:from>
    <xdr:to>
      <xdr:col>5</xdr:col>
      <xdr:colOff>424068</xdr:colOff>
      <xdr:row>18</xdr:row>
      <xdr:rowOff>78740</xdr:rowOff>
    </xdr:to>
    <xdr:pic>
      <xdr:nvPicPr>
        <xdr:cNvPr id="65" name="תמונה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530582" y="4114800"/>
          <a:ext cx="204993" cy="26924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17</xdr:row>
      <xdr:rowOff>28575</xdr:rowOff>
    </xdr:from>
    <xdr:to>
      <xdr:col>5</xdr:col>
      <xdr:colOff>708833</xdr:colOff>
      <xdr:row>18</xdr:row>
      <xdr:rowOff>57785</xdr:rowOff>
    </xdr:to>
    <xdr:pic>
      <xdr:nvPicPr>
        <xdr:cNvPr id="66" name="תמונה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752245817" y="4124325"/>
          <a:ext cx="223058" cy="238760"/>
        </a:xfrm>
        <a:prstGeom prst="rect">
          <a:avLst/>
        </a:prstGeom>
      </xdr:spPr>
    </xdr:pic>
    <xdr:clientData/>
  </xdr:twoCellAnchor>
  <xdr:twoCellAnchor>
    <xdr:from>
      <xdr:col>5</xdr:col>
      <xdr:colOff>15875</xdr:colOff>
      <xdr:row>24</xdr:row>
      <xdr:rowOff>7938</xdr:rowOff>
    </xdr:from>
    <xdr:to>
      <xdr:col>5</xdr:col>
      <xdr:colOff>229173</xdr:colOff>
      <xdr:row>25</xdr:row>
      <xdr:rowOff>9745</xdr:rowOff>
    </xdr:to>
    <xdr:pic>
      <xdr:nvPicPr>
        <xdr:cNvPr id="70" name="תמונה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752725477" y="6015038"/>
          <a:ext cx="213298" cy="211357"/>
        </a:xfrm>
        <a:prstGeom prst="rect">
          <a:avLst/>
        </a:prstGeom>
      </xdr:spPr>
    </xdr:pic>
    <xdr:clientData/>
  </xdr:twoCellAnchor>
  <xdr:twoCellAnchor>
    <xdr:from>
      <xdr:col>5</xdr:col>
      <xdr:colOff>196850</xdr:colOff>
      <xdr:row>23</xdr:row>
      <xdr:rowOff>463550</xdr:rowOff>
    </xdr:from>
    <xdr:to>
      <xdr:col>5</xdr:col>
      <xdr:colOff>366118</xdr:colOff>
      <xdr:row>25</xdr:row>
      <xdr:rowOff>30314</xdr:rowOff>
    </xdr:to>
    <xdr:pic>
      <xdr:nvPicPr>
        <xdr:cNvPr id="71" name="תמונה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588532" y="6000750"/>
          <a:ext cx="169268" cy="246214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381000</xdr:colOff>
      <xdr:row>23</xdr:row>
      <xdr:rowOff>460375</xdr:rowOff>
    </xdr:from>
    <xdr:to>
      <xdr:col>5</xdr:col>
      <xdr:colOff>604058</xdr:colOff>
      <xdr:row>25</xdr:row>
      <xdr:rowOff>27623</xdr:rowOff>
    </xdr:to>
    <xdr:pic>
      <xdr:nvPicPr>
        <xdr:cNvPr id="72" name="תמונה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752350592" y="5997575"/>
          <a:ext cx="223058" cy="240348"/>
        </a:xfrm>
        <a:prstGeom prst="rect">
          <a:avLst/>
        </a:prstGeom>
      </xdr:spPr>
    </xdr:pic>
    <xdr:clientData/>
  </xdr:twoCellAnchor>
  <xdr:twoCellAnchor>
    <xdr:from>
      <xdr:col>5</xdr:col>
      <xdr:colOff>182563</xdr:colOff>
      <xdr:row>25</xdr:row>
      <xdr:rowOff>0</xdr:rowOff>
    </xdr:from>
    <xdr:to>
      <xdr:col>5</xdr:col>
      <xdr:colOff>391743</xdr:colOff>
      <xdr:row>26</xdr:row>
      <xdr:rowOff>35882</xdr:rowOff>
    </xdr:to>
    <xdr:pic>
      <xdr:nvPicPr>
        <xdr:cNvPr id="73" name="תמונה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562907" y="6216650"/>
          <a:ext cx="209180" cy="245432"/>
        </a:xfrm>
        <a:prstGeom prst="rect">
          <a:avLst/>
        </a:prstGeom>
      </xdr:spPr>
    </xdr:pic>
    <xdr:clientData/>
  </xdr:twoCellAnchor>
  <xdr:twoCellAnchor editAs="oneCell">
    <xdr:from>
      <xdr:col>5</xdr:col>
      <xdr:colOff>396874</xdr:colOff>
      <xdr:row>24</xdr:row>
      <xdr:rowOff>206374</xdr:rowOff>
    </xdr:from>
    <xdr:to>
      <xdr:col>5</xdr:col>
      <xdr:colOff>601867</xdr:colOff>
      <xdr:row>26</xdr:row>
      <xdr:rowOff>59689</xdr:rowOff>
    </xdr:to>
    <xdr:pic>
      <xdr:nvPicPr>
        <xdr:cNvPr id="74" name="תמונה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352783" y="6213474"/>
          <a:ext cx="204993" cy="27241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26</xdr:row>
      <xdr:rowOff>0</xdr:rowOff>
    </xdr:from>
    <xdr:to>
      <xdr:col>5</xdr:col>
      <xdr:colOff>209180</xdr:colOff>
      <xdr:row>27</xdr:row>
      <xdr:rowOff>35882</xdr:rowOff>
    </xdr:to>
    <xdr:pic>
      <xdr:nvPicPr>
        <xdr:cNvPr id="75" name="תמונה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745470" y="642620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206375</xdr:colOff>
      <xdr:row>26</xdr:row>
      <xdr:rowOff>15875</xdr:rowOff>
    </xdr:from>
    <xdr:to>
      <xdr:col>5</xdr:col>
      <xdr:colOff>415195</xdr:colOff>
      <xdr:row>27</xdr:row>
      <xdr:rowOff>41578</xdr:rowOff>
    </xdr:to>
    <xdr:pic>
      <xdr:nvPicPr>
        <xdr:cNvPr id="76" name="תמונה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539455" y="6442075"/>
          <a:ext cx="208820" cy="235253"/>
        </a:xfrm>
        <a:prstGeom prst="rect">
          <a:avLst/>
        </a:prstGeom>
      </xdr:spPr>
    </xdr:pic>
    <xdr:clientData/>
  </xdr:twoCellAnchor>
  <xdr:twoCellAnchor>
    <xdr:from>
      <xdr:col>5</xdr:col>
      <xdr:colOff>396875</xdr:colOff>
      <xdr:row>26</xdr:row>
      <xdr:rowOff>23812</xdr:rowOff>
    </xdr:from>
    <xdr:to>
      <xdr:col>5</xdr:col>
      <xdr:colOff>671195</xdr:colOff>
      <xdr:row>27</xdr:row>
      <xdr:rowOff>68262</xdr:rowOff>
    </xdr:to>
    <xdr:pic>
      <xdr:nvPicPr>
        <xdr:cNvPr id="77" name="תמונה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283455" y="6450012"/>
          <a:ext cx="274320" cy="2540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27</xdr:row>
      <xdr:rowOff>0</xdr:rowOff>
    </xdr:from>
    <xdr:to>
      <xdr:col>5</xdr:col>
      <xdr:colOff>236220</xdr:colOff>
      <xdr:row>28</xdr:row>
      <xdr:rowOff>22860</xdr:rowOff>
    </xdr:to>
    <xdr:pic>
      <xdr:nvPicPr>
        <xdr:cNvPr id="78" name="תמונה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52718430" y="6635750"/>
          <a:ext cx="236220" cy="232410"/>
        </a:xfrm>
        <a:prstGeom prst="rect">
          <a:avLst/>
        </a:prstGeom>
      </xdr:spPr>
    </xdr:pic>
    <xdr:clientData/>
  </xdr:twoCellAnchor>
  <xdr:twoCellAnchor>
    <xdr:from>
      <xdr:col>5</xdr:col>
      <xdr:colOff>214312</xdr:colOff>
      <xdr:row>27</xdr:row>
      <xdr:rowOff>7938</xdr:rowOff>
    </xdr:from>
    <xdr:to>
      <xdr:col>5</xdr:col>
      <xdr:colOff>423132</xdr:colOff>
      <xdr:row>28</xdr:row>
      <xdr:rowOff>33641</xdr:rowOff>
    </xdr:to>
    <xdr:pic>
      <xdr:nvPicPr>
        <xdr:cNvPr id="79" name="תמונה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531518" y="6643688"/>
          <a:ext cx="208820" cy="235253"/>
        </a:xfrm>
        <a:prstGeom prst="rect">
          <a:avLst/>
        </a:prstGeom>
      </xdr:spPr>
    </xdr:pic>
    <xdr:clientData/>
  </xdr:twoCellAnchor>
  <xdr:twoCellAnchor editAs="oneCell">
    <xdr:from>
      <xdr:col>5</xdr:col>
      <xdr:colOff>428625</xdr:colOff>
      <xdr:row>27</xdr:row>
      <xdr:rowOff>0</xdr:rowOff>
    </xdr:from>
    <xdr:to>
      <xdr:col>5</xdr:col>
      <xdr:colOff>633618</xdr:colOff>
      <xdr:row>28</xdr:row>
      <xdr:rowOff>59690</xdr:rowOff>
    </xdr:to>
    <xdr:pic>
      <xdr:nvPicPr>
        <xdr:cNvPr id="80" name="תמונה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321032" y="6635750"/>
          <a:ext cx="204993" cy="26924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28</xdr:row>
      <xdr:rowOff>0</xdr:rowOff>
    </xdr:from>
    <xdr:to>
      <xdr:col>5</xdr:col>
      <xdr:colOff>208820</xdr:colOff>
      <xdr:row>29</xdr:row>
      <xdr:rowOff>25703</xdr:rowOff>
    </xdr:to>
    <xdr:pic>
      <xdr:nvPicPr>
        <xdr:cNvPr id="81" name="תמונה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745830" y="6845300"/>
          <a:ext cx="208820" cy="235253"/>
        </a:xfrm>
        <a:prstGeom prst="rect">
          <a:avLst/>
        </a:prstGeom>
      </xdr:spPr>
    </xdr:pic>
    <xdr:clientData/>
  </xdr:twoCellAnchor>
  <xdr:twoCellAnchor>
    <xdr:from>
      <xdr:col>5</xdr:col>
      <xdr:colOff>198437</xdr:colOff>
      <xdr:row>28</xdr:row>
      <xdr:rowOff>0</xdr:rowOff>
    </xdr:from>
    <xdr:to>
      <xdr:col>5</xdr:col>
      <xdr:colOff>472757</xdr:colOff>
      <xdr:row>29</xdr:row>
      <xdr:rowOff>44450</xdr:rowOff>
    </xdr:to>
    <xdr:pic>
      <xdr:nvPicPr>
        <xdr:cNvPr id="82" name="תמונה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481893" y="6845300"/>
          <a:ext cx="274320" cy="254000"/>
        </a:xfrm>
        <a:prstGeom prst="rect">
          <a:avLst/>
        </a:prstGeom>
      </xdr:spPr>
    </xdr:pic>
    <xdr:clientData/>
  </xdr:twoCellAnchor>
  <xdr:twoCellAnchor editAs="oneCell">
    <xdr:from>
      <xdr:col>5</xdr:col>
      <xdr:colOff>444500</xdr:colOff>
      <xdr:row>28</xdr:row>
      <xdr:rowOff>31750</xdr:rowOff>
    </xdr:from>
    <xdr:to>
      <xdr:col>5</xdr:col>
      <xdr:colOff>667558</xdr:colOff>
      <xdr:row>29</xdr:row>
      <xdr:rowOff>60960</xdr:rowOff>
    </xdr:to>
    <xdr:pic>
      <xdr:nvPicPr>
        <xdr:cNvPr id="83" name="תמונה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752287092" y="6877050"/>
          <a:ext cx="223058" cy="23876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29</xdr:row>
      <xdr:rowOff>0</xdr:rowOff>
    </xdr:from>
    <xdr:to>
      <xdr:col>5</xdr:col>
      <xdr:colOff>169268</xdr:colOff>
      <xdr:row>30</xdr:row>
      <xdr:rowOff>35076</xdr:rowOff>
    </xdr:to>
    <xdr:pic>
      <xdr:nvPicPr>
        <xdr:cNvPr id="84" name="תמונה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785382" y="7054850"/>
          <a:ext cx="169268" cy="244626"/>
        </a:xfrm>
        <a:prstGeom prst="rect">
          <a:avLst/>
        </a:prstGeom>
      </xdr:spPr>
    </xdr:pic>
    <xdr:clientData/>
  </xdr:twoCellAnchor>
  <xdr:twoCellAnchor>
    <xdr:from>
      <xdr:col>5</xdr:col>
      <xdr:colOff>182562</xdr:colOff>
      <xdr:row>29</xdr:row>
      <xdr:rowOff>15875</xdr:rowOff>
    </xdr:from>
    <xdr:to>
      <xdr:col>5</xdr:col>
      <xdr:colOff>456882</xdr:colOff>
      <xdr:row>30</xdr:row>
      <xdr:rowOff>60325</xdr:rowOff>
    </xdr:to>
    <xdr:pic>
      <xdr:nvPicPr>
        <xdr:cNvPr id="85" name="תמונה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497768" y="7070725"/>
          <a:ext cx="274320" cy="254000"/>
        </a:xfrm>
        <a:prstGeom prst="rect">
          <a:avLst/>
        </a:prstGeom>
      </xdr:spPr>
    </xdr:pic>
    <xdr:clientData/>
  </xdr:twoCellAnchor>
  <xdr:twoCellAnchor>
    <xdr:from>
      <xdr:col>5</xdr:col>
      <xdr:colOff>428625</xdr:colOff>
      <xdr:row>29</xdr:row>
      <xdr:rowOff>15875</xdr:rowOff>
    </xdr:from>
    <xdr:to>
      <xdr:col>5</xdr:col>
      <xdr:colOff>674478</xdr:colOff>
      <xdr:row>30</xdr:row>
      <xdr:rowOff>56514</xdr:rowOff>
    </xdr:to>
    <xdr:pic>
      <xdr:nvPicPr>
        <xdr:cNvPr id="86" name="תמונה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52280172" y="7070725"/>
          <a:ext cx="245853" cy="250189"/>
        </a:xfrm>
        <a:prstGeom prst="rect">
          <a:avLst/>
        </a:prstGeom>
      </xdr:spPr>
    </xdr:pic>
    <xdr:clientData/>
  </xdr:twoCellAnchor>
  <xdr:twoCellAnchor>
    <xdr:from>
      <xdr:col>5</xdr:col>
      <xdr:colOff>190500</xdr:colOff>
      <xdr:row>30</xdr:row>
      <xdr:rowOff>23813</xdr:rowOff>
    </xdr:from>
    <xdr:to>
      <xdr:col>5</xdr:col>
      <xdr:colOff>399680</xdr:colOff>
      <xdr:row>31</xdr:row>
      <xdr:rowOff>59695</xdr:rowOff>
    </xdr:to>
    <xdr:pic>
      <xdr:nvPicPr>
        <xdr:cNvPr id="87" name="תמונה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554970" y="7288213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373063</xdr:colOff>
      <xdr:row>30</xdr:row>
      <xdr:rowOff>23812</xdr:rowOff>
    </xdr:from>
    <xdr:to>
      <xdr:col>5</xdr:col>
      <xdr:colOff>647383</xdr:colOff>
      <xdr:row>31</xdr:row>
      <xdr:rowOff>68262</xdr:rowOff>
    </xdr:to>
    <xdr:pic>
      <xdr:nvPicPr>
        <xdr:cNvPr id="88" name="תמונה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307267" y="7288212"/>
          <a:ext cx="274320" cy="254000"/>
        </a:xfrm>
        <a:prstGeom prst="rect">
          <a:avLst/>
        </a:prstGeom>
      </xdr:spPr>
    </xdr:pic>
    <xdr:clientData/>
  </xdr:twoCellAnchor>
  <xdr:twoCellAnchor>
    <xdr:from>
      <xdr:col>4</xdr:col>
      <xdr:colOff>706438</xdr:colOff>
      <xdr:row>30</xdr:row>
      <xdr:rowOff>15874</xdr:rowOff>
    </xdr:from>
    <xdr:to>
      <xdr:col>5</xdr:col>
      <xdr:colOff>205361</xdr:colOff>
      <xdr:row>31</xdr:row>
      <xdr:rowOff>17681</xdr:rowOff>
    </xdr:to>
    <xdr:pic>
      <xdr:nvPicPr>
        <xdr:cNvPr id="89" name="תמונה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752749289" y="7280274"/>
          <a:ext cx="216473" cy="211357"/>
        </a:xfrm>
        <a:prstGeom prst="rect">
          <a:avLst/>
        </a:prstGeom>
      </xdr:spPr>
    </xdr:pic>
    <xdr:clientData/>
  </xdr:twoCellAnchor>
  <xdr:twoCellAnchor>
    <xdr:from>
      <xdr:col>4</xdr:col>
      <xdr:colOff>666750</xdr:colOff>
      <xdr:row>25</xdr:row>
      <xdr:rowOff>7938</xdr:rowOff>
    </xdr:from>
    <xdr:to>
      <xdr:col>5</xdr:col>
      <xdr:colOff>188595</xdr:colOff>
      <xdr:row>26</xdr:row>
      <xdr:rowOff>30798</xdr:rowOff>
    </xdr:to>
    <xdr:pic>
      <xdr:nvPicPr>
        <xdr:cNvPr id="90" name="תמונה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52766055" y="6224588"/>
          <a:ext cx="239395" cy="23241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31</xdr:row>
      <xdr:rowOff>0</xdr:rowOff>
    </xdr:from>
    <xdr:to>
      <xdr:col>5</xdr:col>
      <xdr:colOff>236220</xdr:colOff>
      <xdr:row>32</xdr:row>
      <xdr:rowOff>22860</xdr:rowOff>
    </xdr:to>
    <xdr:pic>
      <xdr:nvPicPr>
        <xdr:cNvPr id="91" name="תמונה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52718430" y="7473950"/>
          <a:ext cx="236220" cy="23241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31</xdr:row>
      <xdr:rowOff>15875</xdr:rowOff>
    </xdr:from>
    <xdr:to>
      <xdr:col>5</xdr:col>
      <xdr:colOff>454102</xdr:colOff>
      <xdr:row>32</xdr:row>
      <xdr:rowOff>41275</xdr:rowOff>
    </xdr:to>
    <xdr:pic>
      <xdr:nvPicPr>
        <xdr:cNvPr id="92" name="תמונה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500548" y="7489825"/>
          <a:ext cx="263602" cy="234950"/>
        </a:xfrm>
        <a:prstGeom prst="rect">
          <a:avLst/>
        </a:prstGeom>
      </xdr:spPr>
    </xdr:pic>
    <xdr:clientData/>
  </xdr:twoCellAnchor>
  <xdr:twoCellAnchor>
    <xdr:from>
      <xdr:col>5</xdr:col>
      <xdr:colOff>444500</xdr:colOff>
      <xdr:row>31</xdr:row>
      <xdr:rowOff>0</xdr:rowOff>
    </xdr:from>
    <xdr:to>
      <xdr:col>5</xdr:col>
      <xdr:colOff>653320</xdr:colOff>
      <xdr:row>32</xdr:row>
      <xdr:rowOff>25703</xdr:rowOff>
    </xdr:to>
    <xdr:pic>
      <xdr:nvPicPr>
        <xdr:cNvPr id="93" name="תמונה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301330" y="7473950"/>
          <a:ext cx="208820" cy="235253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263602</xdr:colOff>
      <xdr:row>33</xdr:row>
      <xdr:rowOff>25400</xdr:rowOff>
    </xdr:to>
    <xdr:pic>
      <xdr:nvPicPr>
        <xdr:cNvPr id="94" name="תמונה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691048" y="7683500"/>
          <a:ext cx="263602" cy="234950"/>
        </a:xfrm>
        <a:prstGeom prst="rect">
          <a:avLst/>
        </a:prstGeom>
      </xdr:spPr>
    </xdr:pic>
    <xdr:clientData/>
  </xdr:twoCellAnchor>
  <xdr:twoCellAnchor>
    <xdr:from>
      <xdr:col>5</xdr:col>
      <xdr:colOff>246063</xdr:colOff>
      <xdr:row>32</xdr:row>
      <xdr:rowOff>0</xdr:rowOff>
    </xdr:from>
    <xdr:to>
      <xdr:col>5</xdr:col>
      <xdr:colOff>454883</xdr:colOff>
      <xdr:row>33</xdr:row>
      <xdr:rowOff>25703</xdr:rowOff>
    </xdr:to>
    <xdr:pic>
      <xdr:nvPicPr>
        <xdr:cNvPr id="95" name="תמונה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499767" y="7683500"/>
          <a:ext cx="208820" cy="235253"/>
        </a:xfrm>
        <a:prstGeom prst="rect">
          <a:avLst/>
        </a:prstGeom>
      </xdr:spPr>
    </xdr:pic>
    <xdr:clientData/>
  </xdr:twoCellAnchor>
  <xdr:twoCellAnchor editAs="oneCell">
    <xdr:from>
      <xdr:col>5</xdr:col>
      <xdr:colOff>444500</xdr:colOff>
      <xdr:row>31</xdr:row>
      <xdr:rowOff>198438</xdr:rowOff>
    </xdr:from>
    <xdr:to>
      <xdr:col>5</xdr:col>
      <xdr:colOff>649493</xdr:colOff>
      <xdr:row>33</xdr:row>
      <xdr:rowOff>51753</xdr:rowOff>
    </xdr:to>
    <xdr:pic>
      <xdr:nvPicPr>
        <xdr:cNvPr id="96" name="תמונה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305157" y="7672388"/>
          <a:ext cx="204993" cy="27241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33</xdr:row>
      <xdr:rowOff>0</xdr:rowOff>
    </xdr:from>
    <xdr:to>
      <xdr:col>5</xdr:col>
      <xdr:colOff>209180</xdr:colOff>
      <xdr:row>34</xdr:row>
      <xdr:rowOff>35882</xdr:rowOff>
    </xdr:to>
    <xdr:pic>
      <xdr:nvPicPr>
        <xdr:cNvPr id="97" name="תמונה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745470" y="789305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214313</xdr:colOff>
      <xdr:row>32</xdr:row>
      <xdr:rowOff>190500</xdr:rowOff>
    </xdr:from>
    <xdr:to>
      <xdr:col>5</xdr:col>
      <xdr:colOff>488633</xdr:colOff>
      <xdr:row>34</xdr:row>
      <xdr:rowOff>28575</xdr:rowOff>
    </xdr:to>
    <xdr:pic>
      <xdr:nvPicPr>
        <xdr:cNvPr id="98" name="תמונה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466017" y="7874000"/>
          <a:ext cx="274320" cy="257175"/>
        </a:xfrm>
        <a:prstGeom prst="rect">
          <a:avLst/>
        </a:prstGeom>
      </xdr:spPr>
    </xdr:pic>
    <xdr:clientData/>
  </xdr:twoCellAnchor>
  <xdr:twoCellAnchor editAs="oneCell">
    <xdr:from>
      <xdr:col>5</xdr:col>
      <xdr:colOff>468313</xdr:colOff>
      <xdr:row>33</xdr:row>
      <xdr:rowOff>7938</xdr:rowOff>
    </xdr:from>
    <xdr:to>
      <xdr:col>5</xdr:col>
      <xdr:colOff>691371</xdr:colOff>
      <xdr:row>34</xdr:row>
      <xdr:rowOff>37148</xdr:rowOff>
    </xdr:to>
    <xdr:pic>
      <xdr:nvPicPr>
        <xdr:cNvPr id="99" name="תמונה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752263279" y="7900988"/>
          <a:ext cx="223058" cy="23876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263602</xdr:colOff>
      <xdr:row>35</xdr:row>
      <xdr:rowOff>25400</xdr:rowOff>
    </xdr:to>
    <xdr:pic>
      <xdr:nvPicPr>
        <xdr:cNvPr id="100" name="תמונה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691048" y="8102600"/>
          <a:ext cx="263602" cy="234950"/>
        </a:xfrm>
        <a:prstGeom prst="rect">
          <a:avLst/>
        </a:prstGeom>
      </xdr:spPr>
    </xdr:pic>
    <xdr:clientData/>
  </xdr:twoCellAnchor>
  <xdr:twoCellAnchor>
    <xdr:from>
      <xdr:col>5</xdr:col>
      <xdr:colOff>261937</xdr:colOff>
      <xdr:row>33</xdr:row>
      <xdr:rowOff>198437</xdr:rowOff>
    </xdr:from>
    <xdr:to>
      <xdr:col>5</xdr:col>
      <xdr:colOff>470757</xdr:colOff>
      <xdr:row>35</xdr:row>
      <xdr:rowOff>17765</xdr:rowOff>
    </xdr:to>
    <xdr:pic>
      <xdr:nvPicPr>
        <xdr:cNvPr id="101" name="תמונה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483893" y="8091487"/>
          <a:ext cx="208820" cy="238428"/>
        </a:xfrm>
        <a:prstGeom prst="rect">
          <a:avLst/>
        </a:prstGeom>
      </xdr:spPr>
    </xdr:pic>
    <xdr:clientData/>
  </xdr:twoCellAnchor>
  <xdr:twoCellAnchor>
    <xdr:from>
      <xdr:col>5</xdr:col>
      <xdr:colOff>436563</xdr:colOff>
      <xdr:row>34</xdr:row>
      <xdr:rowOff>7937</xdr:rowOff>
    </xdr:from>
    <xdr:to>
      <xdr:col>5</xdr:col>
      <xdr:colOff>710883</xdr:colOff>
      <xdr:row>35</xdr:row>
      <xdr:rowOff>52387</xdr:rowOff>
    </xdr:to>
    <xdr:pic>
      <xdr:nvPicPr>
        <xdr:cNvPr id="102" name="תמונה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243767" y="8110537"/>
          <a:ext cx="274320" cy="254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263602</xdr:colOff>
      <xdr:row>36</xdr:row>
      <xdr:rowOff>25400</xdr:rowOff>
    </xdr:to>
    <xdr:pic>
      <xdr:nvPicPr>
        <xdr:cNvPr id="103" name="תמונה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691048" y="8312150"/>
          <a:ext cx="263602" cy="234950"/>
        </a:xfrm>
        <a:prstGeom prst="rect">
          <a:avLst/>
        </a:prstGeom>
      </xdr:spPr>
    </xdr:pic>
    <xdr:clientData/>
  </xdr:twoCellAnchor>
  <xdr:twoCellAnchor>
    <xdr:from>
      <xdr:col>5</xdr:col>
      <xdr:colOff>254000</xdr:colOff>
      <xdr:row>35</xdr:row>
      <xdr:rowOff>0</xdr:rowOff>
    </xdr:from>
    <xdr:to>
      <xdr:col>5</xdr:col>
      <xdr:colOff>462820</xdr:colOff>
      <xdr:row>36</xdr:row>
      <xdr:rowOff>25703</xdr:rowOff>
    </xdr:to>
    <xdr:pic>
      <xdr:nvPicPr>
        <xdr:cNvPr id="104" name="תמונה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491830" y="8312150"/>
          <a:ext cx="208820" cy="235253"/>
        </a:xfrm>
        <a:prstGeom prst="rect">
          <a:avLst/>
        </a:prstGeom>
      </xdr:spPr>
    </xdr:pic>
    <xdr:clientData/>
  </xdr:twoCellAnchor>
  <xdr:twoCellAnchor editAs="oneCell">
    <xdr:from>
      <xdr:col>5</xdr:col>
      <xdr:colOff>452438</xdr:colOff>
      <xdr:row>35</xdr:row>
      <xdr:rowOff>23813</xdr:rowOff>
    </xdr:from>
    <xdr:to>
      <xdr:col>5</xdr:col>
      <xdr:colOff>675496</xdr:colOff>
      <xdr:row>36</xdr:row>
      <xdr:rowOff>53023</xdr:rowOff>
    </xdr:to>
    <xdr:pic>
      <xdr:nvPicPr>
        <xdr:cNvPr id="105" name="תמונה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752279154" y="8335963"/>
          <a:ext cx="223058" cy="23876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36</xdr:row>
      <xdr:rowOff>0</xdr:rowOff>
    </xdr:from>
    <xdr:to>
      <xdr:col>5</xdr:col>
      <xdr:colOff>209180</xdr:colOff>
      <xdr:row>37</xdr:row>
      <xdr:rowOff>35882</xdr:rowOff>
    </xdr:to>
    <xdr:pic>
      <xdr:nvPicPr>
        <xdr:cNvPr id="106" name="תמונה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745470" y="852170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238125</xdr:colOff>
      <xdr:row>36</xdr:row>
      <xdr:rowOff>0</xdr:rowOff>
    </xdr:from>
    <xdr:to>
      <xdr:col>5</xdr:col>
      <xdr:colOff>451423</xdr:colOff>
      <xdr:row>37</xdr:row>
      <xdr:rowOff>1807</xdr:rowOff>
    </xdr:to>
    <xdr:pic>
      <xdr:nvPicPr>
        <xdr:cNvPr id="107" name="תמונה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752503227" y="8521700"/>
          <a:ext cx="213298" cy="211357"/>
        </a:xfrm>
        <a:prstGeom prst="rect">
          <a:avLst/>
        </a:prstGeom>
      </xdr:spPr>
    </xdr:pic>
    <xdr:clientData/>
  </xdr:twoCellAnchor>
  <xdr:twoCellAnchor>
    <xdr:from>
      <xdr:col>5</xdr:col>
      <xdr:colOff>444500</xdr:colOff>
      <xdr:row>36</xdr:row>
      <xdr:rowOff>7938</xdr:rowOff>
    </xdr:from>
    <xdr:to>
      <xdr:col>5</xdr:col>
      <xdr:colOff>690353</xdr:colOff>
      <xdr:row>37</xdr:row>
      <xdr:rowOff>48577</xdr:rowOff>
    </xdr:to>
    <xdr:pic>
      <xdr:nvPicPr>
        <xdr:cNvPr id="108" name="תמונה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52264297" y="8529638"/>
          <a:ext cx="245853" cy="250189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37</xdr:row>
      <xdr:rowOff>0</xdr:rowOff>
    </xdr:from>
    <xdr:to>
      <xdr:col>5</xdr:col>
      <xdr:colOff>169268</xdr:colOff>
      <xdr:row>38</xdr:row>
      <xdr:rowOff>35076</xdr:rowOff>
    </xdr:to>
    <xdr:pic>
      <xdr:nvPicPr>
        <xdr:cNvPr id="109" name="תמונה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785382" y="8731250"/>
          <a:ext cx="169268" cy="244626"/>
        </a:xfrm>
        <a:prstGeom prst="rect">
          <a:avLst/>
        </a:prstGeom>
      </xdr:spPr>
    </xdr:pic>
    <xdr:clientData/>
  </xdr:twoCellAnchor>
  <xdr:twoCellAnchor>
    <xdr:from>
      <xdr:col>5</xdr:col>
      <xdr:colOff>206375</xdr:colOff>
      <xdr:row>36</xdr:row>
      <xdr:rowOff>182563</xdr:rowOff>
    </xdr:from>
    <xdr:to>
      <xdr:col>5</xdr:col>
      <xdr:colOff>480695</xdr:colOff>
      <xdr:row>38</xdr:row>
      <xdr:rowOff>20638</xdr:rowOff>
    </xdr:to>
    <xdr:pic>
      <xdr:nvPicPr>
        <xdr:cNvPr id="110" name="תמונה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473955" y="8704263"/>
          <a:ext cx="274320" cy="257175"/>
        </a:xfrm>
        <a:prstGeom prst="rect">
          <a:avLst/>
        </a:prstGeom>
      </xdr:spPr>
    </xdr:pic>
    <xdr:clientData/>
  </xdr:twoCellAnchor>
  <xdr:twoCellAnchor>
    <xdr:from>
      <xdr:col>5</xdr:col>
      <xdr:colOff>484188</xdr:colOff>
      <xdr:row>37</xdr:row>
      <xdr:rowOff>0</xdr:rowOff>
    </xdr:from>
    <xdr:to>
      <xdr:col>5</xdr:col>
      <xdr:colOff>730041</xdr:colOff>
      <xdr:row>38</xdr:row>
      <xdr:rowOff>40639</xdr:rowOff>
    </xdr:to>
    <xdr:pic>
      <xdr:nvPicPr>
        <xdr:cNvPr id="111" name="תמונה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52224609" y="8731250"/>
          <a:ext cx="245853" cy="250189"/>
        </a:xfrm>
        <a:prstGeom prst="rect">
          <a:avLst/>
        </a:prstGeom>
      </xdr:spPr>
    </xdr:pic>
    <xdr:clientData/>
  </xdr:twoCellAnchor>
  <xdr:twoCellAnchor>
    <xdr:from>
      <xdr:col>5</xdr:col>
      <xdr:colOff>127000</xdr:colOff>
      <xdr:row>44</xdr:row>
      <xdr:rowOff>184150</xdr:rowOff>
    </xdr:from>
    <xdr:to>
      <xdr:col>5</xdr:col>
      <xdr:colOff>282298</xdr:colOff>
      <xdr:row>45</xdr:row>
      <xdr:rowOff>161290</xdr:rowOff>
    </xdr:to>
    <xdr:pic>
      <xdr:nvPicPr>
        <xdr:cNvPr id="115" name="תמונה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672352" y="11233150"/>
          <a:ext cx="155298" cy="186690"/>
        </a:xfrm>
        <a:prstGeom prst="rect">
          <a:avLst/>
        </a:prstGeom>
      </xdr:spPr>
    </xdr:pic>
    <xdr:clientData/>
  </xdr:twoCellAnchor>
  <xdr:twoCellAnchor>
    <xdr:from>
      <xdr:col>5</xdr:col>
      <xdr:colOff>313690</xdr:colOff>
      <xdr:row>44</xdr:row>
      <xdr:rowOff>191770</xdr:rowOff>
    </xdr:from>
    <xdr:to>
      <xdr:col>5</xdr:col>
      <xdr:colOff>588010</xdr:colOff>
      <xdr:row>45</xdr:row>
      <xdr:rowOff>161290</xdr:rowOff>
    </xdr:to>
    <xdr:pic>
      <xdr:nvPicPr>
        <xdr:cNvPr id="116" name="תמונה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366640" y="11240770"/>
          <a:ext cx="274320" cy="179070"/>
        </a:xfrm>
        <a:prstGeom prst="rect">
          <a:avLst/>
        </a:prstGeom>
      </xdr:spPr>
    </xdr:pic>
    <xdr:clientData/>
  </xdr:twoCellAnchor>
  <xdr:twoCellAnchor>
    <xdr:from>
      <xdr:col>5</xdr:col>
      <xdr:colOff>637540</xdr:colOff>
      <xdr:row>45</xdr:row>
      <xdr:rowOff>0</xdr:rowOff>
    </xdr:from>
    <xdr:to>
      <xdr:col>5</xdr:col>
      <xdr:colOff>883393</xdr:colOff>
      <xdr:row>45</xdr:row>
      <xdr:rowOff>186690</xdr:rowOff>
    </xdr:to>
    <xdr:pic>
      <xdr:nvPicPr>
        <xdr:cNvPr id="117" name="תמונה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52071257" y="11258550"/>
          <a:ext cx="245853" cy="186690"/>
        </a:xfrm>
        <a:prstGeom prst="rect">
          <a:avLst/>
        </a:prstGeom>
      </xdr:spPr>
    </xdr:pic>
    <xdr:clientData/>
  </xdr:twoCellAnchor>
  <xdr:twoCellAnchor>
    <xdr:from>
      <xdr:col>5</xdr:col>
      <xdr:colOff>127000</xdr:colOff>
      <xdr:row>42</xdr:row>
      <xdr:rowOff>673100</xdr:rowOff>
    </xdr:from>
    <xdr:to>
      <xdr:col>5</xdr:col>
      <xdr:colOff>336180</xdr:colOff>
      <xdr:row>44</xdr:row>
      <xdr:rowOff>10482</xdr:rowOff>
    </xdr:to>
    <xdr:pic>
      <xdr:nvPicPr>
        <xdr:cNvPr id="118" name="תמונה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618470" y="1081405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333375</xdr:colOff>
      <xdr:row>42</xdr:row>
      <xdr:rowOff>673100</xdr:rowOff>
    </xdr:from>
    <xdr:to>
      <xdr:col>5</xdr:col>
      <xdr:colOff>607695</xdr:colOff>
      <xdr:row>44</xdr:row>
      <xdr:rowOff>19050</xdr:rowOff>
    </xdr:to>
    <xdr:pic>
      <xdr:nvPicPr>
        <xdr:cNvPr id="119" name="תמונה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346955" y="10814050"/>
          <a:ext cx="274320" cy="254000"/>
        </a:xfrm>
        <a:prstGeom prst="rect">
          <a:avLst/>
        </a:prstGeom>
      </xdr:spPr>
    </xdr:pic>
    <xdr:clientData/>
  </xdr:twoCellAnchor>
  <xdr:twoCellAnchor>
    <xdr:from>
      <xdr:col>5</xdr:col>
      <xdr:colOff>658812</xdr:colOff>
      <xdr:row>43</xdr:row>
      <xdr:rowOff>6350</xdr:rowOff>
    </xdr:from>
    <xdr:to>
      <xdr:col>5</xdr:col>
      <xdr:colOff>904665</xdr:colOff>
      <xdr:row>43</xdr:row>
      <xdr:rowOff>196215</xdr:rowOff>
    </xdr:to>
    <xdr:pic>
      <xdr:nvPicPr>
        <xdr:cNvPr id="120" name="תמונה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52049985" y="10845800"/>
          <a:ext cx="245853" cy="189865"/>
        </a:xfrm>
        <a:prstGeom prst="rect">
          <a:avLst/>
        </a:prstGeom>
      </xdr:spPr>
    </xdr:pic>
    <xdr:clientData/>
  </xdr:twoCellAnchor>
  <xdr:twoCellAnchor>
    <xdr:from>
      <xdr:col>5</xdr:col>
      <xdr:colOff>127000</xdr:colOff>
      <xdr:row>43</xdr:row>
      <xdr:rowOff>184150</xdr:rowOff>
    </xdr:from>
    <xdr:to>
      <xdr:col>5</xdr:col>
      <xdr:colOff>336180</xdr:colOff>
      <xdr:row>45</xdr:row>
      <xdr:rowOff>10482</xdr:rowOff>
    </xdr:to>
    <xdr:pic>
      <xdr:nvPicPr>
        <xdr:cNvPr id="121" name="תמונה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618470" y="1102360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43</xdr:row>
      <xdr:rowOff>192087</xdr:rowOff>
    </xdr:from>
    <xdr:to>
      <xdr:col>5</xdr:col>
      <xdr:colOff>589820</xdr:colOff>
      <xdr:row>45</xdr:row>
      <xdr:rowOff>8240</xdr:rowOff>
    </xdr:to>
    <xdr:pic>
      <xdr:nvPicPr>
        <xdr:cNvPr id="122" name="תמונה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364830" y="11031537"/>
          <a:ext cx="208820" cy="235253"/>
        </a:xfrm>
        <a:prstGeom prst="rect">
          <a:avLst/>
        </a:prstGeom>
      </xdr:spPr>
    </xdr:pic>
    <xdr:clientData/>
  </xdr:twoCellAnchor>
  <xdr:twoCellAnchor>
    <xdr:from>
      <xdr:col>5</xdr:col>
      <xdr:colOff>627062</xdr:colOff>
      <xdr:row>43</xdr:row>
      <xdr:rowOff>192087</xdr:rowOff>
    </xdr:from>
    <xdr:to>
      <xdr:col>5</xdr:col>
      <xdr:colOff>901382</xdr:colOff>
      <xdr:row>45</xdr:row>
      <xdr:rowOff>26987</xdr:rowOff>
    </xdr:to>
    <xdr:pic>
      <xdr:nvPicPr>
        <xdr:cNvPr id="123" name="תמונה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053268" y="11031537"/>
          <a:ext cx="274320" cy="254000"/>
        </a:xfrm>
        <a:prstGeom prst="rect">
          <a:avLst/>
        </a:prstGeom>
      </xdr:spPr>
    </xdr:pic>
    <xdr:clientData/>
  </xdr:twoCellAnchor>
  <xdr:twoCellAnchor>
    <xdr:from>
      <xdr:col>5</xdr:col>
      <xdr:colOff>357188</xdr:colOff>
      <xdr:row>45</xdr:row>
      <xdr:rowOff>192088</xdr:rowOff>
    </xdr:from>
    <xdr:to>
      <xdr:col>5</xdr:col>
      <xdr:colOff>566368</xdr:colOff>
      <xdr:row>47</xdr:row>
      <xdr:rowOff>18420</xdr:rowOff>
    </xdr:to>
    <xdr:pic>
      <xdr:nvPicPr>
        <xdr:cNvPr id="124" name="תמונה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388282" y="11450638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620713</xdr:colOff>
      <xdr:row>46</xdr:row>
      <xdr:rowOff>9525</xdr:rowOff>
    </xdr:from>
    <xdr:to>
      <xdr:col>5</xdr:col>
      <xdr:colOff>895033</xdr:colOff>
      <xdr:row>46</xdr:row>
      <xdr:rowOff>188595</xdr:rowOff>
    </xdr:to>
    <xdr:pic>
      <xdr:nvPicPr>
        <xdr:cNvPr id="125" name="תמונה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059617" y="11477625"/>
          <a:ext cx="274320" cy="179070"/>
        </a:xfrm>
        <a:prstGeom prst="rect">
          <a:avLst/>
        </a:prstGeom>
      </xdr:spPr>
    </xdr:pic>
    <xdr:clientData/>
  </xdr:twoCellAnchor>
  <xdr:twoCellAnchor>
    <xdr:from>
      <xdr:col>5</xdr:col>
      <xdr:colOff>127000</xdr:colOff>
      <xdr:row>45</xdr:row>
      <xdr:rowOff>184150</xdr:rowOff>
    </xdr:from>
    <xdr:to>
      <xdr:col>5</xdr:col>
      <xdr:colOff>363220</xdr:colOff>
      <xdr:row>46</xdr:row>
      <xdr:rowOff>207010</xdr:rowOff>
    </xdr:to>
    <xdr:pic>
      <xdr:nvPicPr>
        <xdr:cNvPr id="126" name="תמונה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52591430" y="11442700"/>
          <a:ext cx="236220" cy="232410"/>
        </a:xfrm>
        <a:prstGeom prst="rect">
          <a:avLst/>
        </a:prstGeom>
      </xdr:spPr>
    </xdr:pic>
    <xdr:clientData/>
  </xdr:twoCellAnchor>
  <xdr:oneCellAnchor>
    <xdr:from>
      <xdr:col>5</xdr:col>
      <xdr:colOff>28498</xdr:colOff>
      <xdr:row>10</xdr:row>
      <xdr:rowOff>0</xdr:rowOff>
    </xdr:from>
    <xdr:ext cx="263602" cy="234950"/>
    <xdr:pic>
      <xdr:nvPicPr>
        <xdr:cNvPr id="127" name="תמונה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662550" y="2838450"/>
          <a:ext cx="263602" cy="234950"/>
        </a:xfrm>
        <a:prstGeom prst="rect">
          <a:avLst/>
        </a:prstGeom>
      </xdr:spPr>
    </xdr:pic>
    <xdr:clientData/>
  </xdr:oneCellAnchor>
  <xdr:twoCellAnchor>
    <xdr:from>
      <xdr:col>5</xdr:col>
      <xdr:colOff>317500</xdr:colOff>
      <xdr:row>9</xdr:row>
      <xdr:rowOff>200025</xdr:rowOff>
    </xdr:from>
    <xdr:to>
      <xdr:col>5</xdr:col>
      <xdr:colOff>527050</xdr:colOff>
      <xdr:row>11</xdr:row>
      <xdr:rowOff>49637</xdr:rowOff>
    </xdr:to>
    <xdr:pic>
      <xdr:nvPicPr>
        <xdr:cNvPr id="128" name="תמונה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427600" y="2828925"/>
          <a:ext cx="209550" cy="268712"/>
        </a:xfrm>
        <a:prstGeom prst="rect">
          <a:avLst/>
        </a:prstGeom>
      </xdr:spPr>
    </xdr:pic>
    <xdr:clientData/>
  </xdr:twoCellAnchor>
  <xdr:oneCellAnchor>
    <xdr:from>
      <xdr:col>5</xdr:col>
      <xdr:colOff>542925</xdr:colOff>
      <xdr:row>10</xdr:row>
      <xdr:rowOff>0</xdr:rowOff>
    </xdr:from>
    <xdr:ext cx="250825" cy="269240"/>
    <xdr:pic>
      <xdr:nvPicPr>
        <xdr:cNvPr id="129" name="תמונה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160900" y="2838450"/>
          <a:ext cx="250825" cy="269240"/>
        </a:xfrm>
        <a:prstGeom prst="rect">
          <a:avLst/>
        </a:prstGeom>
      </xdr:spPr>
    </xdr:pic>
    <xdr:clientData/>
  </xdr:oneCellAnchor>
  <xdr:twoCellAnchor>
    <xdr:from>
      <xdr:col>5</xdr:col>
      <xdr:colOff>120650</xdr:colOff>
      <xdr:row>9</xdr:row>
      <xdr:rowOff>0</xdr:rowOff>
    </xdr:from>
    <xdr:to>
      <xdr:col>5</xdr:col>
      <xdr:colOff>289918</xdr:colOff>
      <xdr:row>10</xdr:row>
      <xdr:rowOff>36664</xdr:rowOff>
    </xdr:to>
    <xdr:pic>
      <xdr:nvPicPr>
        <xdr:cNvPr id="130" name="תמונה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664732" y="2628900"/>
          <a:ext cx="169268" cy="246214"/>
        </a:xfrm>
        <a:prstGeom prst="rect">
          <a:avLst/>
        </a:prstGeom>
      </xdr:spPr>
    </xdr:pic>
    <xdr:clientData/>
  </xdr:twoCellAnchor>
  <xdr:twoCellAnchor>
    <xdr:from>
      <xdr:col>5</xdr:col>
      <xdr:colOff>320675</xdr:colOff>
      <xdr:row>9</xdr:row>
      <xdr:rowOff>19050</xdr:rowOff>
    </xdr:from>
    <xdr:to>
      <xdr:col>5</xdr:col>
      <xdr:colOff>529495</xdr:colOff>
      <xdr:row>10</xdr:row>
      <xdr:rowOff>44753</xdr:rowOff>
    </xdr:to>
    <xdr:pic>
      <xdr:nvPicPr>
        <xdr:cNvPr id="131" name="תמונה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425155" y="2647950"/>
          <a:ext cx="208820" cy="235253"/>
        </a:xfrm>
        <a:prstGeom prst="rect">
          <a:avLst/>
        </a:prstGeom>
      </xdr:spPr>
    </xdr:pic>
    <xdr:clientData/>
  </xdr:twoCellAnchor>
  <xdr:twoCellAnchor>
    <xdr:from>
      <xdr:col>5</xdr:col>
      <xdr:colOff>539750</xdr:colOff>
      <xdr:row>9</xdr:row>
      <xdr:rowOff>0</xdr:rowOff>
    </xdr:from>
    <xdr:to>
      <xdr:col>5</xdr:col>
      <xdr:colOff>814070</xdr:colOff>
      <xdr:row>10</xdr:row>
      <xdr:rowOff>44450</xdr:rowOff>
    </xdr:to>
    <xdr:pic>
      <xdr:nvPicPr>
        <xdr:cNvPr id="132" name="תמונה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140580" y="2628900"/>
          <a:ext cx="274320" cy="254000"/>
        </a:xfrm>
        <a:prstGeom prst="rect">
          <a:avLst/>
        </a:prstGeom>
      </xdr:spPr>
    </xdr:pic>
    <xdr:clientData/>
  </xdr:twoCellAnchor>
  <xdr:twoCellAnchor>
    <xdr:from>
      <xdr:col>5</xdr:col>
      <xdr:colOff>107950</xdr:colOff>
      <xdr:row>7</xdr:row>
      <xdr:rowOff>450850</xdr:rowOff>
    </xdr:from>
    <xdr:to>
      <xdr:col>5</xdr:col>
      <xdr:colOff>317130</xdr:colOff>
      <xdr:row>9</xdr:row>
      <xdr:rowOff>23182</xdr:rowOff>
    </xdr:to>
    <xdr:pic>
      <xdr:nvPicPr>
        <xdr:cNvPr id="133" name="תמונה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637520" y="240665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342900</xdr:colOff>
      <xdr:row>7</xdr:row>
      <xdr:rowOff>450850</xdr:rowOff>
    </xdr:from>
    <xdr:to>
      <xdr:col>5</xdr:col>
      <xdr:colOff>551720</xdr:colOff>
      <xdr:row>9</xdr:row>
      <xdr:rowOff>13003</xdr:rowOff>
    </xdr:to>
    <xdr:pic>
      <xdr:nvPicPr>
        <xdr:cNvPr id="134" name="תמונה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402930" y="2406650"/>
          <a:ext cx="208820" cy="235253"/>
        </a:xfrm>
        <a:prstGeom prst="rect">
          <a:avLst/>
        </a:prstGeom>
      </xdr:spPr>
    </xdr:pic>
    <xdr:clientData/>
  </xdr:twoCellAnchor>
  <xdr:twoCellAnchor>
    <xdr:from>
      <xdr:col>5</xdr:col>
      <xdr:colOff>590550</xdr:colOff>
      <xdr:row>7</xdr:row>
      <xdr:rowOff>444500</xdr:rowOff>
    </xdr:from>
    <xdr:to>
      <xdr:col>5</xdr:col>
      <xdr:colOff>836403</xdr:colOff>
      <xdr:row>9</xdr:row>
      <xdr:rowOff>21589</xdr:rowOff>
    </xdr:to>
    <xdr:pic>
      <xdr:nvPicPr>
        <xdr:cNvPr id="135" name="תמונה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52118247" y="2400300"/>
          <a:ext cx="245853" cy="250189"/>
        </a:xfrm>
        <a:prstGeom prst="rect">
          <a:avLst/>
        </a:prstGeom>
      </xdr:spPr>
    </xdr:pic>
    <xdr:clientData/>
  </xdr:twoCellAnchor>
  <xdr:twoCellAnchor>
    <xdr:from>
      <xdr:col>5</xdr:col>
      <xdr:colOff>25400</xdr:colOff>
      <xdr:row>11</xdr:row>
      <xdr:rowOff>12700</xdr:rowOff>
    </xdr:from>
    <xdr:to>
      <xdr:col>5</xdr:col>
      <xdr:colOff>261620</xdr:colOff>
      <xdr:row>12</xdr:row>
      <xdr:rowOff>35560</xdr:rowOff>
    </xdr:to>
    <xdr:pic>
      <xdr:nvPicPr>
        <xdr:cNvPr id="136" name="תמונה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52693030" y="3060700"/>
          <a:ext cx="236220" cy="232410"/>
        </a:xfrm>
        <a:prstGeom prst="rect">
          <a:avLst/>
        </a:prstGeom>
      </xdr:spPr>
    </xdr:pic>
    <xdr:clientData/>
  </xdr:twoCellAnchor>
  <xdr:oneCellAnchor>
    <xdr:from>
      <xdr:col>5</xdr:col>
      <xdr:colOff>243296</xdr:colOff>
      <xdr:row>11</xdr:row>
      <xdr:rowOff>41275</xdr:rowOff>
    </xdr:from>
    <xdr:ext cx="273534" cy="225425"/>
    <xdr:pic>
      <xdr:nvPicPr>
        <xdr:cNvPr id="137" name="תמונה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437820" y="3089275"/>
          <a:ext cx="273534" cy="225425"/>
        </a:xfrm>
        <a:prstGeom prst="rect">
          <a:avLst/>
        </a:prstGeom>
      </xdr:spPr>
    </xdr:pic>
    <xdr:clientData/>
  </xdr:oneCellAnchor>
  <xdr:twoCellAnchor>
    <xdr:from>
      <xdr:col>5</xdr:col>
      <xdr:colOff>577850</xdr:colOff>
      <xdr:row>11</xdr:row>
      <xdr:rowOff>41275</xdr:rowOff>
    </xdr:from>
    <xdr:to>
      <xdr:col>5</xdr:col>
      <xdr:colOff>747118</xdr:colOff>
      <xdr:row>12</xdr:row>
      <xdr:rowOff>77939</xdr:rowOff>
    </xdr:to>
    <xdr:pic>
      <xdr:nvPicPr>
        <xdr:cNvPr id="138" name="תמונה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207532" y="3089275"/>
          <a:ext cx="169268" cy="246214"/>
        </a:xfrm>
        <a:prstGeom prst="rect">
          <a:avLst/>
        </a:prstGeom>
      </xdr:spPr>
    </xdr:pic>
    <xdr:clientData/>
  </xdr:twoCellAnchor>
  <xdr:oneCellAnchor>
    <xdr:from>
      <xdr:col>5</xdr:col>
      <xdr:colOff>241300</xdr:colOff>
      <xdr:row>12</xdr:row>
      <xdr:rowOff>31751</xdr:rowOff>
    </xdr:from>
    <xdr:ext cx="262830" cy="216604"/>
    <xdr:pic>
      <xdr:nvPicPr>
        <xdr:cNvPr id="139" name="תמונה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450520" y="3289301"/>
          <a:ext cx="262830" cy="216604"/>
        </a:xfrm>
        <a:prstGeom prst="rect">
          <a:avLst/>
        </a:prstGeom>
      </xdr:spPr>
    </xdr:pic>
    <xdr:clientData/>
  </xdr:oneCellAnchor>
  <xdr:twoCellAnchor>
    <xdr:from>
      <xdr:col>5</xdr:col>
      <xdr:colOff>19050</xdr:colOff>
      <xdr:row>12</xdr:row>
      <xdr:rowOff>0</xdr:rowOff>
    </xdr:from>
    <xdr:to>
      <xdr:col>5</xdr:col>
      <xdr:colOff>255270</xdr:colOff>
      <xdr:row>13</xdr:row>
      <xdr:rowOff>22860</xdr:rowOff>
    </xdr:to>
    <xdr:pic>
      <xdr:nvPicPr>
        <xdr:cNvPr id="140" name="תמונה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52699380" y="3257550"/>
          <a:ext cx="236220" cy="232410"/>
        </a:xfrm>
        <a:prstGeom prst="rect">
          <a:avLst/>
        </a:prstGeom>
      </xdr:spPr>
    </xdr:pic>
    <xdr:clientData/>
  </xdr:twoCellAnchor>
  <xdr:oneCellAnchor>
    <xdr:from>
      <xdr:col>5</xdr:col>
      <xdr:colOff>549275</xdr:colOff>
      <xdr:row>12</xdr:row>
      <xdr:rowOff>19050</xdr:rowOff>
    </xdr:from>
    <xdr:ext cx="204993" cy="269240"/>
    <xdr:pic>
      <xdr:nvPicPr>
        <xdr:cNvPr id="141" name="תמונה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200382" y="3276600"/>
          <a:ext cx="204993" cy="269240"/>
        </a:xfrm>
        <a:prstGeom prst="rect">
          <a:avLst/>
        </a:prstGeom>
      </xdr:spPr>
    </xdr:pic>
    <xdr:clientData/>
  </xdr:oneCellAnchor>
  <xdr:twoCellAnchor>
    <xdr:from>
      <xdr:col>5</xdr:col>
      <xdr:colOff>57150</xdr:colOff>
      <xdr:row>13</xdr:row>
      <xdr:rowOff>0</xdr:rowOff>
    </xdr:from>
    <xdr:to>
      <xdr:col>5</xdr:col>
      <xdr:colOff>266330</xdr:colOff>
      <xdr:row>14</xdr:row>
      <xdr:rowOff>35882</xdr:rowOff>
    </xdr:to>
    <xdr:pic>
      <xdr:nvPicPr>
        <xdr:cNvPr id="142" name="תמונה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688320" y="346710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314325</xdr:colOff>
      <xdr:row>13</xdr:row>
      <xdr:rowOff>38100</xdr:rowOff>
    </xdr:from>
    <xdr:to>
      <xdr:col>5</xdr:col>
      <xdr:colOff>523145</xdr:colOff>
      <xdr:row>14</xdr:row>
      <xdr:rowOff>63803</xdr:rowOff>
    </xdr:to>
    <xdr:pic>
      <xdr:nvPicPr>
        <xdr:cNvPr id="143" name="תמונה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431505" y="3505200"/>
          <a:ext cx="208820" cy="235253"/>
        </a:xfrm>
        <a:prstGeom prst="rect">
          <a:avLst/>
        </a:prstGeom>
      </xdr:spPr>
    </xdr:pic>
    <xdr:clientData/>
  </xdr:twoCellAnchor>
  <xdr:twoCellAnchor>
    <xdr:from>
      <xdr:col>5</xdr:col>
      <xdr:colOff>542925</xdr:colOff>
      <xdr:row>13</xdr:row>
      <xdr:rowOff>19050</xdr:rowOff>
    </xdr:from>
    <xdr:to>
      <xdr:col>5</xdr:col>
      <xdr:colOff>788778</xdr:colOff>
      <xdr:row>14</xdr:row>
      <xdr:rowOff>59689</xdr:rowOff>
    </xdr:to>
    <xdr:pic>
      <xdr:nvPicPr>
        <xdr:cNvPr id="144" name="תמונה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52165872" y="3486150"/>
          <a:ext cx="245853" cy="250189"/>
        </a:xfrm>
        <a:prstGeom prst="rect">
          <a:avLst/>
        </a:prstGeom>
      </xdr:spPr>
    </xdr:pic>
    <xdr:clientData/>
  </xdr:twoCellAnchor>
  <xdr:twoCellAnchor>
    <xdr:from>
      <xdr:col>5</xdr:col>
      <xdr:colOff>76200</xdr:colOff>
      <xdr:row>14</xdr:row>
      <xdr:rowOff>0</xdr:rowOff>
    </xdr:from>
    <xdr:to>
      <xdr:col>5</xdr:col>
      <xdr:colOff>245468</xdr:colOff>
      <xdr:row>15</xdr:row>
      <xdr:rowOff>36664</xdr:rowOff>
    </xdr:to>
    <xdr:pic>
      <xdr:nvPicPr>
        <xdr:cNvPr id="145" name="תמונה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709182" y="3676650"/>
          <a:ext cx="169268" cy="246214"/>
        </a:xfrm>
        <a:prstGeom prst="rect">
          <a:avLst/>
        </a:prstGeom>
      </xdr:spPr>
    </xdr:pic>
    <xdr:clientData/>
  </xdr:twoCellAnchor>
  <xdr:twoCellAnchor>
    <xdr:from>
      <xdr:col>5</xdr:col>
      <xdr:colOff>527050</xdr:colOff>
      <xdr:row>14</xdr:row>
      <xdr:rowOff>9525</xdr:rowOff>
    </xdr:from>
    <xdr:to>
      <xdr:col>5</xdr:col>
      <xdr:colOff>772903</xdr:colOff>
      <xdr:row>15</xdr:row>
      <xdr:rowOff>50164</xdr:rowOff>
    </xdr:to>
    <xdr:pic>
      <xdr:nvPicPr>
        <xdr:cNvPr id="146" name="תמונה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52181747" y="3686175"/>
          <a:ext cx="245853" cy="250189"/>
        </a:xfrm>
        <a:prstGeom prst="rect">
          <a:avLst/>
        </a:prstGeom>
      </xdr:spPr>
    </xdr:pic>
    <xdr:clientData/>
  </xdr:twoCellAnchor>
  <xdr:twoCellAnchor>
    <xdr:from>
      <xdr:col>5</xdr:col>
      <xdr:colOff>260350</xdr:colOff>
      <xdr:row>14</xdr:row>
      <xdr:rowOff>6350</xdr:rowOff>
    </xdr:from>
    <xdr:to>
      <xdr:col>5</xdr:col>
      <xdr:colOff>534670</xdr:colOff>
      <xdr:row>15</xdr:row>
      <xdr:rowOff>50800</xdr:rowOff>
    </xdr:to>
    <xdr:pic>
      <xdr:nvPicPr>
        <xdr:cNvPr id="147" name="תמונה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419980" y="3683000"/>
          <a:ext cx="274320" cy="2540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15</xdr:row>
      <xdr:rowOff>0</xdr:rowOff>
    </xdr:from>
    <xdr:to>
      <xdr:col>5</xdr:col>
      <xdr:colOff>209180</xdr:colOff>
      <xdr:row>16</xdr:row>
      <xdr:rowOff>35882</xdr:rowOff>
    </xdr:to>
    <xdr:pic>
      <xdr:nvPicPr>
        <xdr:cNvPr id="148" name="תמונה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745470" y="388620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238125</xdr:colOff>
      <xdr:row>15</xdr:row>
      <xdr:rowOff>38100</xdr:rowOff>
    </xdr:from>
    <xdr:to>
      <xdr:col>5</xdr:col>
      <xdr:colOff>451423</xdr:colOff>
      <xdr:row>16</xdr:row>
      <xdr:rowOff>39907</xdr:rowOff>
    </xdr:to>
    <xdr:pic>
      <xdr:nvPicPr>
        <xdr:cNvPr id="149" name="תמונה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752503227" y="3924300"/>
          <a:ext cx="213298" cy="211357"/>
        </a:xfrm>
        <a:prstGeom prst="rect">
          <a:avLst/>
        </a:prstGeom>
      </xdr:spPr>
    </xdr:pic>
    <xdr:clientData/>
  </xdr:twoCellAnchor>
  <xdr:twoCellAnchor>
    <xdr:from>
      <xdr:col>5</xdr:col>
      <xdr:colOff>476250</xdr:colOff>
      <xdr:row>15</xdr:row>
      <xdr:rowOff>9525</xdr:rowOff>
    </xdr:from>
    <xdr:to>
      <xdr:col>5</xdr:col>
      <xdr:colOff>750570</xdr:colOff>
      <xdr:row>16</xdr:row>
      <xdr:rowOff>53975</xdr:rowOff>
    </xdr:to>
    <xdr:pic>
      <xdr:nvPicPr>
        <xdr:cNvPr id="150" name="תמונה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204080" y="3895725"/>
          <a:ext cx="274320" cy="2540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16</xdr:row>
      <xdr:rowOff>0</xdr:rowOff>
    </xdr:from>
    <xdr:to>
      <xdr:col>5</xdr:col>
      <xdr:colOff>236220</xdr:colOff>
      <xdr:row>17</xdr:row>
      <xdr:rowOff>22860</xdr:rowOff>
    </xdr:to>
    <xdr:pic>
      <xdr:nvPicPr>
        <xdr:cNvPr id="151" name="תמונה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52718430" y="4095750"/>
          <a:ext cx="236220" cy="232410"/>
        </a:xfrm>
        <a:prstGeom prst="rect">
          <a:avLst/>
        </a:prstGeom>
      </xdr:spPr>
    </xdr:pic>
    <xdr:clientData/>
  </xdr:twoCellAnchor>
  <xdr:oneCellAnchor>
    <xdr:from>
      <xdr:col>5</xdr:col>
      <xdr:colOff>219075</xdr:colOff>
      <xdr:row>16</xdr:row>
      <xdr:rowOff>19050</xdr:rowOff>
    </xdr:from>
    <xdr:ext cx="204993" cy="269240"/>
    <xdr:pic>
      <xdr:nvPicPr>
        <xdr:cNvPr id="152" name="תמונה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530582" y="4114800"/>
          <a:ext cx="204993" cy="269240"/>
        </a:xfrm>
        <a:prstGeom prst="rect">
          <a:avLst/>
        </a:prstGeom>
      </xdr:spPr>
    </xdr:pic>
    <xdr:clientData/>
  </xdr:oneCellAnchor>
  <xdr:oneCellAnchor>
    <xdr:from>
      <xdr:col>5</xdr:col>
      <xdr:colOff>485775</xdr:colOff>
      <xdr:row>16</xdr:row>
      <xdr:rowOff>28575</xdr:rowOff>
    </xdr:from>
    <xdr:ext cx="223058" cy="238760"/>
    <xdr:pic>
      <xdr:nvPicPr>
        <xdr:cNvPr id="153" name="תמונה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752245817" y="4124325"/>
          <a:ext cx="223058" cy="238760"/>
        </a:xfrm>
        <a:prstGeom prst="rect">
          <a:avLst/>
        </a:prstGeom>
      </xdr:spPr>
    </xdr:pic>
    <xdr:clientData/>
  </xdr:oneCellAnchor>
  <xdr:oneCellAnchor>
    <xdr:from>
      <xdr:col>5</xdr:col>
      <xdr:colOff>447675</xdr:colOff>
      <xdr:row>17</xdr:row>
      <xdr:rowOff>0</xdr:rowOff>
    </xdr:from>
    <xdr:ext cx="223058" cy="238760"/>
    <xdr:pic>
      <xdr:nvPicPr>
        <xdr:cNvPr id="154" name="תמונה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752283917" y="4305300"/>
          <a:ext cx="223058" cy="238760"/>
        </a:xfrm>
        <a:prstGeom prst="rect">
          <a:avLst/>
        </a:prstGeom>
      </xdr:spPr>
    </xdr:pic>
    <xdr:clientData/>
  </xdr:oneCellAnchor>
  <xdr:twoCellAnchor>
    <xdr:from>
      <xdr:col>5</xdr:col>
      <xdr:colOff>0</xdr:colOff>
      <xdr:row>17</xdr:row>
      <xdr:rowOff>19050</xdr:rowOff>
    </xdr:from>
    <xdr:to>
      <xdr:col>5</xdr:col>
      <xdr:colOff>213298</xdr:colOff>
      <xdr:row>18</xdr:row>
      <xdr:rowOff>20857</xdr:rowOff>
    </xdr:to>
    <xdr:pic>
      <xdr:nvPicPr>
        <xdr:cNvPr id="155" name="תמונה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752741352" y="4324350"/>
          <a:ext cx="213298" cy="211357"/>
        </a:xfrm>
        <a:prstGeom prst="rect">
          <a:avLst/>
        </a:prstGeom>
      </xdr:spPr>
    </xdr:pic>
    <xdr:clientData/>
  </xdr:twoCellAnchor>
  <xdr:twoCellAnchor>
    <xdr:from>
      <xdr:col>5</xdr:col>
      <xdr:colOff>238125</xdr:colOff>
      <xdr:row>17</xdr:row>
      <xdr:rowOff>19050</xdr:rowOff>
    </xdr:from>
    <xdr:to>
      <xdr:col>5</xdr:col>
      <xdr:colOff>407393</xdr:colOff>
      <xdr:row>18</xdr:row>
      <xdr:rowOff>55714</xdr:rowOff>
    </xdr:to>
    <xdr:pic>
      <xdr:nvPicPr>
        <xdr:cNvPr id="156" name="תמונה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547257" y="4324350"/>
          <a:ext cx="169268" cy="246214"/>
        </a:xfrm>
        <a:prstGeom prst="rect">
          <a:avLst/>
        </a:prstGeom>
      </xdr:spPr>
    </xdr:pic>
    <xdr:clientData/>
  </xdr:twoCellAnchor>
  <xdr:twoCellAnchor>
    <xdr:from>
      <xdr:col>5</xdr:col>
      <xdr:colOff>15875</xdr:colOff>
      <xdr:row>23</xdr:row>
      <xdr:rowOff>7938</xdr:rowOff>
    </xdr:from>
    <xdr:to>
      <xdr:col>5</xdr:col>
      <xdr:colOff>229173</xdr:colOff>
      <xdr:row>24</xdr:row>
      <xdr:rowOff>9745</xdr:rowOff>
    </xdr:to>
    <xdr:pic>
      <xdr:nvPicPr>
        <xdr:cNvPr id="157" name="תמונה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752725477" y="6015038"/>
          <a:ext cx="213298" cy="211357"/>
        </a:xfrm>
        <a:prstGeom prst="rect">
          <a:avLst/>
        </a:prstGeom>
      </xdr:spPr>
    </xdr:pic>
    <xdr:clientData/>
  </xdr:twoCellAnchor>
  <xdr:twoCellAnchor>
    <xdr:from>
      <xdr:col>5</xdr:col>
      <xdr:colOff>196850</xdr:colOff>
      <xdr:row>22</xdr:row>
      <xdr:rowOff>463550</xdr:rowOff>
    </xdr:from>
    <xdr:to>
      <xdr:col>5</xdr:col>
      <xdr:colOff>366118</xdr:colOff>
      <xdr:row>24</xdr:row>
      <xdr:rowOff>30314</xdr:rowOff>
    </xdr:to>
    <xdr:pic>
      <xdr:nvPicPr>
        <xdr:cNvPr id="158" name="תמונה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588532" y="6000750"/>
          <a:ext cx="169268" cy="246214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22</xdr:row>
      <xdr:rowOff>460375</xdr:rowOff>
    </xdr:from>
    <xdr:ext cx="223058" cy="240348"/>
    <xdr:pic>
      <xdr:nvPicPr>
        <xdr:cNvPr id="159" name="תמונה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752350592" y="5997575"/>
          <a:ext cx="223058" cy="240348"/>
        </a:xfrm>
        <a:prstGeom prst="rect">
          <a:avLst/>
        </a:prstGeom>
      </xdr:spPr>
    </xdr:pic>
    <xdr:clientData/>
  </xdr:oneCellAnchor>
  <xdr:twoCellAnchor>
    <xdr:from>
      <xdr:col>5</xdr:col>
      <xdr:colOff>182563</xdr:colOff>
      <xdr:row>24</xdr:row>
      <xdr:rowOff>0</xdr:rowOff>
    </xdr:from>
    <xdr:to>
      <xdr:col>5</xdr:col>
      <xdr:colOff>391743</xdr:colOff>
      <xdr:row>25</xdr:row>
      <xdr:rowOff>35882</xdr:rowOff>
    </xdr:to>
    <xdr:pic>
      <xdr:nvPicPr>
        <xdr:cNvPr id="160" name="תמונה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562907" y="6216650"/>
          <a:ext cx="209180" cy="245432"/>
        </a:xfrm>
        <a:prstGeom prst="rect">
          <a:avLst/>
        </a:prstGeom>
      </xdr:spPr>
    </xdr:pic>
    <xdr:clientData/>
  </xdr:twoCellAnchor>
  <xdr:oneCellAnchor>
    <xdr:from>
      <xdr:col>5</xdr:col>
      <xdr:colOff>396874</xdr:colOff>
      <xdr:row>23</xdr:row>
      <xdr:rowOff>206374</xdr:rowOff>
    </xdr:from>
    <xdr:ext cx="204993" cy="272415"/>
    <xdr:pic>
      <xdr:nvPicPr>
        <xdr:cNvPr id="161" name="תמונה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352783" y="6213474"/>
          <a:ext cx="204993" cy="272415"/>
        </a:xfrm>
        <a:prstGeom prst="rect">
          <a:avLst/>
        </a:prstGeom>
      </xdr:spPr>
    </xdr:pic>
    <xdr:clientData/>
  </xdr:oneCellAnchor>
  <xdr:twoCellAnchor>
    <xdr:from>
      <xdr:col>5</xdr:col>
      <xdr:colOff>0</xdr:colOff>
      <xdr:row>25</xdr:row>
      <xdr:rowOff>0</xdr:rowOff>
    </xdr:from>
    <xdr:to>
      <xdr:col>5</xdr:col>
      <xdr:colOff>209180</xdr:colOff>
      <xdr:row>26</xdr:row>
      <xdr:rowOff>35882</xdr:rowOff>
    </xdr:to>
    <xdr:pic>
      <xdr:nvPicPr>
        <xdr:cNvPr id="162" name="תמונה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745470" y="642620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206375</xdr:colOff>
      <xdr:row>25</xdr:row>
      <xdr:rowOff>15875</xdr:rowOff>
    </xdr:from>
    <xdr:to>
      <xdr:col>5</xdr:col>
      <xdr:colOff>415195</xdr:colOff>
      <xdr:row>26</xdr:row>
      <xdr:rowOff>41578</xdr:rowOff>
    </xdr:to>
    <xdr:pic>
      <xdr:nvPicPr>
        <xdr:cNvPr id="163" name="תמונה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539455" y="6442075"/>
          <a:ext cx="208820" cy="235253"/>
        </a:xfrm>
        <a:prstGeom prst="rect">
          <a:avLst/>
        </a:prstGeom>
      </xdr:spPr>
    </xdr:pic>
    <xdr:clientData/>
  </xdr:twoCellAnchor>
  <xdr:twoCellAnchor>
    <xdr:from>
      <xdr:col>5</xdr:col>
      <xdr:colOff>396875</xdr:colOff>
      <xdr:row>25</xdr:row>
      <xdr:rowOff>23812</xdr:rowOff>
    </xdr:from>
    <xdr:to>
      <xdr:col>5</xdr:col>
      <xdr:colOff>671195</xdr:colOff>
      <xdr:row>26</xdr:row>
      <xdr:rowOff>68262</xdr:rowOff>
    </xdr:to>
    <xdr:pic>
      <xdr:nvPicPr>
        <xdr:cNvPr id="164" name="תמונה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283455" y="6450012"/>
          <a:ext cx="274320" cy="25400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26</xdr:row>
      <xdr:rowOff>0</xdr:rowOff>
    </xdr:from>
    <xdr:to>
      <xdr:col>5</xdr:col>
      <xdr:colOff>236220</xdr:colOff>
      <xdr:row>27</xdr:row>
      <xdr:rowOff>22860</xdr:rowOff>
    </xdr:to>
    <xdr:pic>
      <xdr:nvPicPr>
        <xdr:cNvPr id="165" name="תמונה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52718430" y="6635750"/>
          <a:ext cx="236220" cy="232410"/>
        </a:xfrm>
        <a:prstGeom prst="rect">
          <a:avLst/>
        </a:prstGeom>
      </xdr:spPr>
    </xdr:pic>
    <xdr:clientData/>
  </xdr:twoCellAnchor>
  <xdr:twoCellAnchor>
    <xdr:from>
      <xdr:col>5</xdr:col>
      <xdr:colOff>214312</xdr:colOff>
      <xdr:row>26</xdr:row>
      <xdr:rowOff>7938</xdr:rowOff>
    </xdr:from>
    <xdr:to>
      <xdr:col>5</xdr:col>
      <xdr:colOff>423132</xdr:colOff>
      <xdr:row>27</xdr:row>
      <xdr:rowOff>33641</xdr:rowOff>
    </xdr:to>
    <xdr:pic>
      <xdr:nvPicPr>
        <xdr:cNvPr id="166" name="תמונה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531518" y="6643688"/>
          <a:ext cx="208820" cy="235253"/>
        </a:xfrm>
        <a:prstGeom prst="rect">
          <a:avLst/>
        </a:prstGeom>
      </xdr:spPr>
    </xdr:pic>
    <xdr:clientData/>
  </xdr:twoCellAnchor>
  <xdr:oneCellAnchor>
    <xdr:from>
      <xdr:col>5</xdr:col>
      <xdr:colOff>428625</xdr:colOff>
      <xdr:row>26</xdr:row>
      <xdr:rowOff>0</xdr:rowOff>
    </xdr:from>
    <xdr:ext cx="204993" cy="269240"/>
    <xdr:pic>
      <xdr:nvPicPr>
        <xdr:cNvPr id="167" name="תמונה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321032" y="6635750"/>
          <a:ext cx="204993" cy="269240"/>
        </a:xfrm>
        <a:prstGeom prst="rect">
          <a:avLst/>
        </a:prstGeom>
      </xdr:spPr>
    </xdr:pic>
    <xdr:clientData/>
  </xdr:oneCellAnchor>
  <xdr:twoCellAnchor>
    <xdr:from>
      <xdr:col>5</xdr:col>
      <xdr:colOff>0</xdr:colOff>
      <xdr:row>27</xdr:row>
      <xdr:rowOff>0</xdr:rowOff>
    </xdr:from>
    <xdr:to>
      <xdr:col>5</xdr:col>
      <xdr:colOff>208820</xdr:colOff>
      <xdr:row>28</xdr:row>
      <xdr:rowOff>25703</xdr:rowOff>
    </xdr:to>
    <xdr:pic>
      <xdr:nvPicPr>
        <xdr:cNvPr id="168" name="תמונה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745830" y="6845300"/>
          <a:ext cx="208820" cy="235253"/>
        </a:xfrm>
        <a:prstGeom prst="rect">
          <a:avLst/>
        </a:prstGeom>
      </xdr:spPr>
    </xdr:pic>
    <xdr:clientData/>
  </xdr:twoCellAnchor>
  <xdr:twoCellAnchor>
    <xdr:from>
      <xdr:col>5</xdr:col>
      <xdr:colOff>198437</xdr:colOff>
      <xdr:row>27</xdr:row>
      <xdr:rowOff>0</xdr:rowOff>
    </xdr:from>
    <xdr:to>
      <xdr:col>5</xdr:col>
      <xdr:colOff>472757</xdr:colOff>
      <xdr:row>28</xdr:row>
      <xdr:rowOff>44450</xdr:rowOff>
    </xdr:to>
    <xdr:pic>
      <xdr:nvPicPr>
        <xdr:cNvPr id="169" name="תמונה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481893" y="6845300"/>
          <a:ext cx="274320" cy="254000"/>
        </a:xfrm>
        <a:prstGeom prst="rect">
          <a:avLst/>
        </a:prstGeom>
      </xdr:spPr>
    </xdr:pic>
    <xdr:clientData/>
  </xdr:twoCellAnchor>
  <xdr:oneCellAnchor>
    <xdr:from>
      <xdr:col>5</xdr:col>
      <xdr:colOff>444500</xdr:colOff>
      <xdr:row>27</xdr:row>
      <xdr:rowOff>31750</xdr:rowOff>
    </xdr:from>
    <xdr:ext cx="223058" cy="238760"/>
    <xdr:pic>
      <xdr:nvPicPr>
        <xdr:cNvPr id="170" name="תמונה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752287092" y="6877050"/>
          <a:ext cx="223058" cy="238760"/>
        </a:xfrm>
        <a:prstGeom prst="rect">
          <a:avLst/>
        </a:prstGeom>
      </xdr:spPr>
    </xdr:pic>
    <xdr:clientData/>
  </xdr:oneCellAnchor>
  <xdr:twoCellAnchor>
    <xdr:from>
      <xdr:col>5</xdr:col>
      <xdr:colOff>0</xdr:colOff>
      <xdr:row>28</xdr:row>
      <xdr:rowOff>0</xdr:rowOff>
    </xdr:from>
    <xdr:to>
      <xdr:col>5</xdr:col>
      <xdr:colOff>169268</xdr:colOff>
      <xdr:row>29</xdr:row>
      <xdr:rowOff>35076</xdr:rowOff>
    </xdr:to>
    <xdr:pic>
      <xdr:nvPicPr>
        <xdr:cNvPr id="171" name="תמונה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785382" y="7054850"/>
          <a:ext cx="169268" cy="244626"/>
        </a:xfrm>
        <a:prstGeom prst="rect">
          <a:avLst/>
        </a:prstGeom>
      </xdr:spPr>
    </xdr:pic>
    <xdr:clientData/>
  </xdr:twoCellAnchor>
  <xdr:twoCellAnchor>
    <xdr:from>
      <xdr:col>5</xdr:col>
      <xdr:colOff>182562</xdr:colOff>
      <xdr:row>28</xdr:row>
      <xdr:rowOff>15875</xdr:rowOff>
    </xdr:from>
    <xdr:to>
      <xdr:col>5</xdr:col>
      <xdr:colOff>456882</xdr:colOff>
      <xdr:row>29</xdr:row>
      <xdr:rowOff>60325</xdr:rowOff>
    </xdr:to>
    <xdr:pic>
      <xdr:nvPicPr>
        <xdr:cNvPr id="172" name="תמונה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497768" y="7070725"/>
          <a:ext cx="274320" cy="254000"/>
        </a:xfrm>
        <a:prstGeom prst="rect">
          <a:avLst/>
        </a:prstGeom>
      </xdr:spPr>
    </xdr:pic>
    <xdr:clientData/>
  </xdr:twoCellAnchor>
  <xdr:twoCellAnchor>
    <xdr:from>
      <xdr:col>5</xdr:col>
      <xdr:colOff>428625</xdr:colOff>
      <xdr:row>28</xdr:row>
      <xdr:rowOff>15875</xdr:rowOff>
    </xdr:from>
    <xdr:to>
      <xdr:col>5</xdr:col>
      <xdr:colOff>674478</xdr:colOff>
      <xdr:row>29</xdr:row>
      <xdr:rowOff>56514</xdr:rowOff>
    </xdr:to>
    <xdr:pic>
      <xdr:nvPicPr>
        <xdr:cNvPr id="173" name="תמונה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52280172" y="7070725"/>
          <a:ext cx="245853" cy="250189"/>
        </a:xfrm>
        <a:prstGeom prst="rect">
          <a:avLst/>
        </a:prstGeom>
      </xdr:spPr>
    </xdr:pic>
    <xdr:clientData/>
  </xdr:twoCellAnchor>
  <xdr:twoCellAnchor>
    <xdr:from>
      <xdr:col>5</xdr:col>
      <xdr:colOff>190500</xdr:colOff>
      <xdr:row>29</xdr:row>
      <xdr:rowOff>23813</xdr:rowOff>
    </xdr:from>
    <xdr:to>
      <xdr:col>5</xdr:col>
      <xdr:colOff>399680</xdr:colOff>
      <xdr:row>30</xdr:row>
      <xdr:rowOff>59695</xdr:rowOff>
    </xdr:to>
    <xdr:pic>
      <xdr:nvPicPr>
        <xdr:cNvPr id="174" name="תמונה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554970" y="7288213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373063</xdr:colOff>
      <xdr:row>29</xdr:row>
      <xdr:rowOff>23812</xdr:rowOff>
    </xdr:from>
    <xdr:to>
      <xdr:col>5</xdr:col>
      <xdr:colOff>647383</xdr:colOff>
      <xdr:row>30</xdr:row>
      <xdr:rowOff>68262</xdr:rowOff>
    </xdr:to>
    <xdr:pic>
      <xdr:nvPicPr>
        <xdr:cNvPr id="175" name="תמונה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307267" y="7288212"/>
          <a:ext cx="274320" cy="254000"/>
        </a:xfrm>
        <a:prstGeom prst="rect">
          <a:avLst/>
        </a:prstGeom>
      </xdr:spPr>
    </xdr:pic>
    <xdr:clientData/>
  </xdr:twoCellAnchor>
  <xdr:twoCellAnchor>
    <xdr:from>
      <xdr:col>4</xdr:col>
      <xdr:colOff>706438</xdr:colOff>
      <xdr:row>29</xdr:row>
      <xdr:rowOff>15874</xdr:rowOff>
    </xdr:from>
    <xdr:to>
      <xdr:col>5</xdr:col>
      <xdr:colOff>205361</xdr:colOff>
      <xdr:row>30</xdr:row>
      <xdr:rowOff>17681</xdr:rowOff>
    </xdr:to>
    <xdr:pic>
      <xdr:nvPicPr>
        <xdr:cNvPr id="176" name="תמונה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752749289" y="7280274"/>
          <a:ext cx="216473" cy="211357"/>
        </a:xfrm>
        <a:prstGeom prst="rect">
          <a:avLst/>
        </a:prstGeom>
      </xdr:spPr>
    </xdr:pic>
    <xdr:clientData/>
  </xdr:twoCellAnchor>
  <xdr:twoCellAnchor>
    <xdr:from>
      <xdr:col>4</xdr:col>
      <xdr:colOff>666750</xdr:colOff>
      <xdr:row>24</xdr:row>
      <xdr:rowOff>7938</xdr:rowOff>
    </xdr:from>
    <xdr:to>
      <xdr:col>5</xdr:col>
      <xdr:colOff>188595</xdr:colOff>
      <xdr:row>25</xdr:row>
      <xdr:rowOff>30798</xdr:rowOff>
    </xdr:to>
    <xdr:pic>
      <xdr:nvPicPr>
        <xdr:cNvPr id="177" name="תמונה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52766055" y="6224588"/>
          <a:ext cx="239395" cy="23241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30</xdr:row>
      <xdr:rowOff>0</xdr:rowOff>
    </xdr:from>
    <xdr:to>
      <xdr:col>5</xdr:col>
      <xdr:colOff>236220</xdr:colOff>
      <xdr:row>31</xdr:row>
      <xdr:rowOff>22860</xdr:rowOff>
    </xdr:to>
    <xdr:pic>
      <xdr:nvPicPr>
        <xdr:cNvPr id="178" name="תמונה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752718430" y="7473950"/>
          <a:ext cx="236220" cy="232410"/>
        </a:xfrm>
        <a:prstGeom prst="rect">
          <a:avLst/>
        </a:prstGeom>
      </xdr:spPr>
    </xdr:pic>
    <xdr:clientData/>
  </xdr:twoCellAnchor>
  <xdr:oneCellAnchor>
    <xdr:from>
      <xdr:col>5</xdr:col>
      <xdr:colOff>190500</xdr:colOff>
      <xdr:row>30</xdr:row>
      <xdr:rowOff>15875</xdr:rowOff>
    </xdr:from>
    <xdr:ext cx="263602" cy="234950"/>
    <xdr:pic>
      <xdr:nvPicPr>
        <xdr:cNvPr id="179" name="תמונה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500548" y="7489825"/>
          <a:ext cx="263602" cy="234950"/>
        </a:xfrm>
        <a:prstGeom prst="rect">
          <a:avLst/>
        </a:prstGeom>
      </xdr:spPr>
    </xdr:pic>
    <xdr:clientData/>
  </xdr:oneCellAnchor>
  <xdr:twoCellAnchor>
    <xdr:from>
      <xdr:col>5</xdr:col>
      <xdr:colOff>444500</xdr:colOff>
      <xdr:row>30</xdr:row>
      <xdr:rowOff>0</xdr:rowOff>
    </xdr:from>
    <xdr:to>
      <xdr:col>5</xdr:col>
      <xdr:colOff>653320</xdr:colOff>
      <xdr:row>31</xdr:row>
      <xdr:rowOff>25703</xdr:rowOff>
    </xdr:to>
    <xdr:pic>
      <xdr:nvPicPr>
        <xdr:cNvPr id="180" name="תמונה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301330" y="7473950"/>
          <a:ext cx="208820" cy="235253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31</xdr:row>
      <xdr:rowOff>0</xdr:rowOff>
    </xdr:from>
    <xdr:ext cx="263602" cy="234950"/>
    <xdr:pic>
      <xdr:nvPicPr>
        <xdr:cNvPr id="181" name="תמונה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691048" y="7683500"/>
          <a:ext cx="263602" cy="234950"/>
        </a:xfrm>
        <a:prstGeom prst="rect">
          <a:avLst/>
        </a:prstGeom>
      </xdr:spPr>
    </xdr:pic>
    <xdr:clientData/>
  </xdr:oneCellAnchor>
  <xdr:twoCellAnchor>
    <xdr:from>
      <xdr:col>5</xdr:col>
      <xdr:colOff>246063</xdr:colOff>
      <xdr:row>31</xdr:row>
      <xdr:rowOff>0</xdr:rowOff>
    </xdr:from>
    <xdr:to>
      <xdr:col>5</xdr:col>
      <xdr:colOff>454883</xdr:colOff>
      <xdr:row>32</xdr:row>
      <xdr:rowOff>25703</xdr:rowOff>
    </xdr:to>
    <xdr:pic>
      <xdr:nvPicPr>
        <xdr:cNvPr id="182" name="תמונה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499767" y="7683500"/>
          <a:ext cx="208820" cy="235253"/>
        </a:xfrm>
        <a:prstGeom prst="rect">
          <a:avLst/>
        </a:prstGeom>
      </xdr:spPr>
    </xdr:pic>
    <xdr:clientData/>
  </xdr:twoCellAnchor>
  <xdr:oneCellAnchor>
    <xdr:from>
      <xdr:col>5</xdr:col>
      <xdr:colOff>444500</xdr:colOff>
      <xdr:row>30</xdr:row>
      <xdr:rowOff>198438</xdr:rowOff>
    </xdr:from>
    <xdr:ext cx="204993" cy="272415"/>
    <xdr:pic>
      <xdr:nvPicPr>
        <xdr:cNvPr id="183" name="תמונה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52305157" y="7672388"/>
          <a:ext cx="204993" cy="272415"/>
        </a:xfrm>
        <a:prstGeom prst="rect">
          <a:avLst/>
        </a:prstGeom>
      </xdr:spPr>
    </xdr:pic>
    <xdr:clientData/>
  </xdr:oneCellAnchor>
  <xdr:twoCellAnchor>
    <xdr:from>
      <xdr:col>5</xdr:col>
      <xdr:colOff>0</xdr:colOff>
      <xdr:row>32</xdr:row>
      <xdr:rowOff>0</xdr:rowOff>
    </xdr:from>
    <xdr:to>
      <xdr:col>5</xdr:col>
      <xdr:colOff>209180</xdr:colOff>
      <xdr:row>33</xdr:row>
      <xdr:rowOff>35882</xdr:rowOff>
    </xdr:to>
    <xdr:pic>
      <xdr:nvPicPr>
        <xdr:cNvPr id="184" name="תמונה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745470" y="789305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214313</xdr:colOff>
      <xdr:row>31</xdr:row>
      <xdr:rowOff>190500</xdr:rowOff>
    </xdr:from>
    <xdr:to>
      <xdr:col>5</xdr:col>
      <xdr:colOff>488633</xdr:colOff>
      <xdr:row>33</xdr:row>
      <xdr:rowOff>28575</xdr:rowOff>
    </xdr:to>
    <xdr:pic>
      <xdr:nvPicPr>
        <xdr:cNvPr id="185" name="תמונה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466017" y="7874000"/>
          <a:ext cx="274320" cy="257175"/>
        </a:xfrm>
        <a:prstGeom prst="rect">
          <a:avLst/>
        </a:prstGeom>
      </xdr:spPr>
    </xdr:pic>
    <xdr:clientData/>
  </xdr:twoCellAnchor>
  <xdr:oneCellAnchor>
    <xdr:from>
      <xdr:col>5</xdr:col>
      <xdr:colOff>468313</xdr:colOff>
      <xdr:row>32</xdr:row>
      <xdr:rowOff>7938</xdr:rowOff>
    </xdr:from>
    <xdr:ext cx="223058" cy="238760"/>
    <xdr:pic>
      <xdr:nvPicPr>
        <xdr:cNvPr id="186" name="תמונה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752263279" y="7900988"/>
          <a:ext cx="223058" cy="23876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33</xdr:row>
      <xdr:rowOff>0</xdr:rowOff>
    </xdr:from>
    <xdr:ext cx="263602" cy="234950"/>
    <xdr:pic>
      <xdr:nvPicPr>
        <xdr:cNvPr id="187" name="תמונה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691048" y="8102600"/>
          <a:ext cx="263602" cy="234950"/>
        </a:xfrm>
        <a:prstGeom prst="rect">
          <a:avLst/>
        </a:prstGeom>
      </xdr:spPr>
    </xdr:pic>
    <xdr:clientData/>
  </xdr:oneCellAnchor>
  <xdr:twoCellAnchor>
    <xdr:from>
      <xdr:col>5</xdr:col>
      <xdr:colOff>261937</xdr:colOff>
      <xdr:row>32</xdr:row>
      <xdr:rowOff>198437</xdr:rowOff>
    </xdr:from>
    <xdr:to>
      <xdr:col>5</xdr:col>
      <xdr:colOff>470757</xdr:colOff>
      <xdr:row>34</xdr:row>
      <xdr:rowOff>17765</xdr:rowOff>
    </xdr:to>
    <xdr:pic>
      <xdr:nvPicPr>
        <xdr:cNvPr id="188" name="תמונה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483893" y="8091487"/>
          <a:ext cx="208820" cy="238428"/>
        </a:xfrm>
        <a:prstGeom prst="rect">
          <a:avLst/>
        </a:prstGeom>
      </xdr:spPr>
    </xdr:pic>
    <xdr:clientData/>
  </xdr:twoCellAnchor>
  <xdr:twoCellAnchor>
    <xdr:from>
      <xdr:col>5</xdr:col>
      <xdr:colOff>436563</xdr:colOff>
      <xdr:row>33</xdr:row>
      <xdr:rowOff>7937</xdr:rowOff>
    </xdr:from>
    <xdr:to>
      <xdr:col>5</xdr:col>
      <xdr:colOff>710883</xdr:colOff>
      <xdr:row>34</xdr:row>
      <xdr:rowOff>52387</xdr:rowOff>
    </xdr:to>
    <xdr:pic>
      <xdr:nvPicPr>
        <xdr:cNvPr id="189" name="תמונה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243767" y="8110537"/>
          <a:ext cx="274320" cy="254000"/>
        </a:xfrm>
        <a:prstGeom prst="rect">
          <a:avLst/>
        </a:prstGeom>
      </xdr:spPr>
    </xdr:pic>
    <xdr:clientData/>
  </xdr:twoCellAnchor>
  <xdr:oneCellAnchor>
    <xdr:from>
      <xdr:col>5</xdr:col>
      <xdr:colOff>0</xdr:colOff>
      <xdr:row>34</xdr:row>
      <xdr:rowOff>0</xdr:rowOff>
    </xdr:from>
    <xdr:ext cx="263602" cy="234950"/>
    <xdr:pic>
      <xdr:nvPicPr>
        <xdr:cNvPr id="190" name="תמונה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52691048" y="8312150"/>
          <a:ext cx="263602" cy="234950"/>
        </a:xfrm>
        <a:prstGeom prst="rect">
          <a:avLst/>
        </a:prstGeom>
      </xdr:spPr>
    </xdr:pic>
    <xdr:clientData/>
  </xdr:oneCellAnchor>
  <xdr:twoCellAnchor>
    <xdr:from>
      <xdr:col>5</xdr:col>
      <xdr:colOff>254000</xdr:colOff>
      <xdr:row>34</xdr:row>
      <xdr:rowOff>0</xdr:rowOff>
    </xdr:from>
    <xdr:to>
      <xdr:col>5</xdr:col>
      <xdr:colOff>462820</xdr:colOff>
      <xdr:row>35</xdr:row>
      <xdr:rowOff>25703</xdr:rowOff>
    </xdr:to>
    <xdr:pic>
      <xdr:nvPicPr>
        <xdr:cNvPr id="191" name="תמונה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491830" y="8312150"/>
          <a:ext cx="208820" cy="235253"/>
        </a:xfrm>
        <a:prstGeom prst="rect">
          <a:avLst/>
        </a:prstGeom>
      </xdr:spPr>
    </xdr:pic>
    <xdr:clientData/>
  </xdr:twoCellAnchor>
  <xdr:oneCellAnchor>
    <xdr:from>
      <xdr:col>5</xdr:col>
      <xdr:colOff>452438</xdr:colOff>
      <xdr:row>34</xdr:row>
      <xdr:rowOff>23813</xdr:rowOff>
    </xdr:from>
    <xdr:ext cx="223058" cy="238760"/>
    <xdr:pic>
      <xdr:nvPicPr>
        <xdr:cNvPr id="192" name="תמונה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752279154" y="8335963"/>
          <a:ext cx="223058" cy="238760"/>
        </a:xfrm>
        <a:prstGeom prst="rect">
          <a:avLst/>
        </a:prstGeom>
      </xdr:spPr>
    </xdr:pic>
    <xdr:clientData/>
  </xdr:oneCellAnchor>
  <xdr:twoCellAnchor>
    <xdr:from>
      <xdr:col>5</xdr:col>
      <xdr:colOff>0</xdr:colOff>
      <xdr:row>35</xdr:row>
      <xdr:rowOff>0</xdr:rowOff>
    </xdr:from>
    <xdr:to>
      <xdr:col>5</xdr:col>
      <xdr:colOff>209180</xdr:colOff>
      <xdr:row>36</xdr:row>
      <xdr:rowOff>35882</xdr:rowOff>
    </xdr:to>
    <xdr:pic>
      <xdr:nvPicPr>
        <xdr:cNvPr id="193" name="תמונה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745470" y="852170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238125</xdr:colOff>
      <xdr:row>35</xdr:row>
      <xdr:rowOff>0</xdr:rowOff>
    </xdr:from>
    <xdr:to>
      <xdr:col>5</xdr:col>
      <xdr:colOff>451423</xdr:colOff>
      <xdr:row>36</xdr:row>
      <xdr:rowOff>1807</xdr:rowOff>
    </xdr:to>
    <xdr:pic>
      <xdr:nvPicPr>
        <xdr:cNvPr id="194" name="תמונה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752503227" y="8521700"/>
          <a:ext cx="213298" cy="211357"/>
        </a:xfrm>
        <a:prstGeom prst="rect">
          <a:avLst/>
        </a:prstGeom>
      </xdr:spPr>
    </xdr:pic>
    <xdr:clientData/>
  </xdr:twoCellAnchor>
  <xdr:twoCellAnchor>
    <xdr:from>
      <xdr:col>5</xdr:col>
      <xdr:colOff>444500</xdr:colOff>
      <xdr:row>35</xdr:row>
      <xdr:rowOff>7938</xdr:rowOff>
    </xdr:from>
    <xdr:to>
      <xdr:col>5</xdr:col>
      <xdr:colOff>690353</xdr:colOff>
      <xdr:row>36</xdr:row>
      <xdr:rowOff>48577</xdr:rowOff>
    </xdr:to>
    <xdr:pic>
      <xdr:nvPicPr>
        <xdr:cNvPr id="195" name="תמונה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52264297" y="8529638"/>
          <a:ext cx="245853" cy="250189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36</xdr:row>
      <xdr:rowOff>0</xdr:rowOff>
    </xdr:from>
    <xdr:to>
      <xdr:col>5</xdr:col>
      <xdr:colOff>169268</xdr:colOff>
      <xdr:row>37</xdr:row>
      <xdr:rowOff>35076</xdr:rowOff>
    </xdr:to>
    <xdr:pic>
      <xdr:nvPicPr>
        <xdr:cNvPr id="196" name="תמונה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785382" y="8731250"/>
          <a:ext cx="169268" cy="244626"/>
        </a:xfrm>
        <a:prstGeom prst="rect">
          <a:avLst/>
        </a:prstGeom>
      </xdr:spPr>
    </xdr:pic>
    <xdr:clientData/>
  </xdr:twoCellAnchor>
  <xdr:twoCellAnchor>
    <xdr:from>
      <xdr:col>5</xdr:col>
      <xdr:colOff>206375</xdr:colOff>
      <xdr:row>35</xdr:row>
      <xdr:rowOff>182563</xdr:rowOff>
    </xdr:from>
    <xdr:to>
      <xdr:col>5</xdr:col>
      <xdr:colOff>480695</xdr:colOff>
      <xdr:row>37</xdr:row>
      <xdr:rowOff>20638</xdr:rowOff>
    </xdr:to>
    <xdr:pic>
      <xdr:nvPicPr>
        <xdr:cNvPr id="197" name="תמונה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52473955" y="8704263"/>
          <a:ext cx="274320" cy="257175"/>
        </a:xfrm>
        <a:prstGeom prst="rect">
          <a:avLst/>
        </a:prstGeom>
      </xdr:spPr>
    </xdr:pic>
    <xdr:clientData/>
  </xdr:twoCellAnchor>
  <xdr:twoCellAnchor>
    <xdr:from>
      <xdr:col>5</xdr:col>
      <xdr:colOff>484188</xdr:colOff>
      <xdr:row>36</xdr:row>
      <xdr:rowOff>0</xdr:rowOff>
    </xdr:from>
    <xdr:to>
      <xdr:col>5</xdr:col>
      <xdr:colOff>730041</xdr:colOff>
      <xdr:row>37</xdr:row>
      <xdr:rowOff>40639</xdr:rowOff>
    </xdr:to>
    <xdr:pic>
      <xdr:nvPicPr>
        <xdr:cNvPr id="198" name="תמונה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52224609" y="8731250"/>
          <a:ext cx="245853" cy="250189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37</xdr:row>
      <xdr:rowOff>0</xdr:rowOff>
    </xdr:from>
    <xdr:to>
      <xdr:col>5</xdr:col>
      <xdr:colOff>209180</xdr:colOff>
      <xdr:row>38</xdr:row>
      <xdr:rowOff>35882</xdr:rowOff>
    </xdr:to>
    <xdr:pic>
      <xdr:nvPicPr>
        <xdr:cNvPr id="199" name="תמונה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752745470" y="8940800"/>
          <a:ext cx="209180" cy="245432"/>
        </a:xfrm>
        <a:prstGeom prst="rect">
          <a:avLst/>
        </a:prstGeom>
      </xdr:spPr>
    </xdr:pic>
    <xdr:clientData/>
  </xdr:twoCellAnchor>
  <xdr:twoCellAnchor>
    <xdr:from>
      <xdr:col>5</xdr:col>
      <xdr:colOff>285750</xdr:colOff>
      <xdr:row>37</xdr:row>
      <xdr:rowOff>7938</xdr:rowOff>
    </xdr:from>
    <xdr:to>
      <xdr:col>5</xdr:col>
      <xdr:colOff>455018</xdr:colOff>
      <xdr:row>38</xdr:row>
      <xdr:rowOff>43014</xdr:rowOff>
    </xdr:to>
    <xdr:pic>
      <xdr:nvPicPr>
        <xdr:cNvPr id="200" name="תמונה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52499632" y="8948738"/>
          <a:ext cx="169268" cy="244626"/>
        </a:xfrm>
        <a:prstGeom prst="rect">
          <a:avLst/>
        </a:prstGeom>
      </xdr:spPr>
    </xdr:pic>
    <xdr:clientData/>
  </xdr:twoCellAnchor>
  <xdr:twoCellAnchor>
    <xdr:from>
      <xdr:col>5</xdr:col>
      <xdr:colOff>484188</xdr:colOff>
      <xdr:row>37</xdr:row>
      <xdr:rowOff>23813</xdr:rowOff>
    </xdr:from>
    <xdr:to>
      <xdr:col>5</xdr:col>
      <xdr:colOff>693008</xdr:colOff>
      <xdr:row>38</xdr:row>
      <xdr:rowOff>49516</xdr:rowOff>
    </xdr:to>
    <xdr:pic>
      <xdr:nvPicPr>
        <xdr:cNvPr id="201" name="תמונה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752261642" y="8964613"/>
          <a:ext cx="208820" cy="235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8"/>
  <sheetViews>
    <sheetView rightToLeft="1" topLeftCell="A46" workbookViewId="0">
      <selection activeCell="C61" sqref="C61"/>
    </sheetView>
  </sheetViews>
  <sheetFormatPr defaultColWidth="8.69140625" defaultRowHeight="15.5" x14ac:dyDescent="0.35"/>
  <cols>
    <col min="1" max="1" width="4.53515625" customWidth="1"/>
    <col min="2" max="2" width="9.61328125" customWidth="1"/>
    <col min="3" max="3" width="7" customWidth="1"/>
    <col min="4" max="4" width="9.921875" bestFit="1" customWidth="1"/>
    <col min="6" max="6" width="11.765625" customWidth="1"/>
    <col min="7" max="7" width="8.15234375" customWidth="1"/>
    <col min="8" max="8" width="14.15234375" customWidth="1"/>
    <col min="9" max="9" width="9.53515625" customWidth="1"/>
    <col min="14" max="14" width="6.69140625" customWidth="1"/>
    <col min="15" max="15" width="7" customWidth="1"/>
    <col min="16" max="16" width="6.84375" customWidth="1"/>
    <col min="17" max="17" width="7.61328125" customWidth="1"/>
    <col min="18" max="18" width="7.53515625" customWidth="1"/>
    <col min="20" max="20" width="9" customWidth="1"/>
    <col min="21" max="21" width="7.921875" customWidth="1"/>
    <col min="22" max="22" width="9.4609375" customWidth="1"/>
    <col min="23" max="23" width="8.53515625" customWidth="1"/>
    <col min="24" max="24" width="9.07421875" customWidth="1"/>
    <col min="26" max="26" width="7.15234375" customWidth="1"/>
    <col min="27" max="27" width="7.921875" customWidth="1"/>
    <col min="28" max="28" width="7.69140625" customWidth="1"/>
    <col min="29" max="29" width="7.84375" customWidth="1"/>
    <col min="30" max="30" width="7.53515625" customWidth="1"/>
    <col min="31" max="31" width="7.07421875" customWidth="1"/>
    <col min="32" max="32" width="6.61328125" customWidth="1"/>
    <col min="33" max="33" width="7.23046875" customWidth="1"/>
    <col min="34" max="34" width="7.15234375" customWidth="1"/>
    <col min="35" max="35" width="21.53515625" bestFit="1" customWidth="1"/>
  </cols>
  <sheetData>
    <row r="1" spans="1:35" x14ac:dyDescent="0.35">
      <c r="B1" t="s">
        <v>0</v>
      </c>
    </row>
    <row r="2" spans="1:35" s="116" customFormat="1" x14ac:dyDescent="0.35">
      <c r="A2" s="111"/>
      <c r="C2" s="111"/>
      <c r="D2" s="111"/>
      <c r="E2" s="143"/>
      <c r="F2" s="144"/>
      <c r="G2" s="144"/>
      <c r="H2" s="145"/>
      <c r="I2" s="145"/>
      <c r="J2" s="146"/>
      <c r="K2" s="147"/>
      <c r="L2" s="145"/>
      <c r="M2" s="148"/>
      <c r="N2" s="148"/>
      <c r="O2" s="149"/>
      <c r="P2" s="150"/>
      <c r="Q2" s="149"/>
      <c r="R2" s="151"/>
      <c r="S2" s="148"/>
      <c r="T2" s="149"/>
      <c r="U2" s="148"/>
      <c r="V2" s="149"/>
      <c r="W2" s="149"/>
      <c r="X2" s="145"/>
      <c r="Y2" s="111"/>
      <c r="Z2" s="111"/>
      <c r="AA2" s="149"/>
      <c r="AB2" s="148"/>
      <c r="AC2" s="148"/>
      <c r="AD2" s="148"/>
      <c r="AE2" s="148"/>
      <c r="AF2" s="148"/>
      <c r="AG2" s="148"/>
      <c r="AH2" s="111"/>
      <c r="AI2" s="111"/>
    </row>
    <row r="3" spans="1:35" s="116" customFormat="1" ht="30" x14ac:dyDescent="0.35">
      <c r="A3" s="111"/>
      <c r="B3" s="111"/>
      <c r="C3" s="111"/>
      <c r="D3" s="111"/>
      <c r="E3" s="143"/>
      <c r="F3" s="144"/>
      <c r="G3" s="144"/>
      <c r="H3" s="147"/>
      <c r="I3" s="147"/>
      <c r="J3" s="147"/>
      <c r="K3" s="147"/>
      <c r="L3" s="145"/>
      <c r="M3" s="148"/>
      <c r="N3" s="148"/>
      <c r="O3" s="149"/>
      <c r="P3" s="150"/>
      <c r="Q3" s="175" t="s">
        <v>194</v>
      </c>
      <c r="R3" s="175"/>
      <c r="S3" s="175"/>
      <c r="T3" s="175"/>
      <c r="U3" s="175"/>
      <c r="V3" s="175"/>
      <c r="W3" s="175"/>
      <c r="X3" s="145"/>
      <c r="Y3" s="111"/>
      <c r="Z3" s="111"/>
      <c r="AA3" s="149"/>
      <c r="AB3" s="148"/>
      <c r="AC3" s="148"/>
      <c r="AD3" s="148"/>
      <c r="AE3" s="148"/>
      <c r="AF3" s="148"/>
      <c r="AG3" s="148"/>
      <c r="AH3" s="111"/>
      <c r="AI3" s="111"/>
    </row>
    <row r="4" spans="1:35" s="116" customFormat="1" x14ac:dyDescent="0.35">
      <c r="A4" s="111"/>
      <c r="B4" s="111"/>
      <c r="C4" s="111"/>
      <c r="D4" s="82"/>
      <c r="E4" s="143"/>
      <c r="F4" s="144"/>
      <c r="G4" s="144"/>
      <c r="H4" s="145"/>
      <c r="I4" s="145"/>
      <c r="J4" s="146"/>
      <c r="K4" s="147"/>
      <c r="L4" s="145"/>
      <c r="M4" s="148"/>
      <c r="N4" s="148"/>
      <c r="O4" s="149"/>
      <c r="P4" s="150"/>
      <c r="Q4" s="149"/>
      <c r="R4" s="151"/>
      <c r="S4" s="148"/>
      <c r="T4" s="149"/>
      <c r="U4" s="148"/>
      <c r="V4" s="149"/>
      <c r="W4" s="149"/>
      <c r="X4" s="145"/>
      <c r="Y4" s="111"/>
      <c r="Z4" s="111"/>
      <c r="AA4" s="149"/>
      <c r="AB4" s="148"/>
      <c r="AC4" s="148"/>
      <c r="AD4" s="148"/>
      <c r="AE4" s="148"/>
      <c r="AF4" s="148"/>
      <c r="AG4" s="148"/>
      <c r="AH4" s="111"/>
      <c r="AI4" s="111"/>
    </row>
    <row r="5" spans="1:35" s="116" customFormat="1" ht="16" thickBot="1" x14ac:dyDescent="0.4">
      <c r="A5" s="111"/>
      <c r="B5" s="111"/>
      <c r="C5" s="111"/>
      <c r="D5" s="82"/>
      <c r="E5" s="143"/>
      <c r="F5" s="147"/>
      <c r="G5" s="147"/>
      <c r="H5" s="147"/>
      <c r="I5" s="147"/>
      <c r="J5" s="147"/>
      <c r="K5" s="147"/>
      <c r="L5" s="145"/>
      <c r="M5" s="148"/>
      <c r="N5" s="148"/>
      <c r="O5" s="149"/>
      <c r="P5" s="150"/>
      <c r="Q5" s="149"/>
      <c r="R5" s="151"/>
      <c r="S5" s="148"/>
      <c r="T5" s="149"/>
      <c r="U5" s="148"/>
      <c r="V5" s="149"/>
      <c r="W5" s="149"/>
      <c r="X5" s="145"/>
      <c r="Y5" s="111"/>
      <c r="Z5" s="111"/>
      <c r="AA5" s="149"/>
      <c r="AB5" s="148"/>
      <c r="AC5" s="148"/>
      <c r="AD5" s="148"/>
      <c r="AE5" s="148"/>
      <c r="AF5" s="148"/>
      <c r="AG5" s="148"/>
      <c r="AH5" s="111"/>
      <c r="AI5" s="111"/>
    </row>
    <row r="6" spans="1:35" ht="23.5" customHeight="1" thickTop="1" x14ac:dyDescent="0.35">
      <c r="A6" s="1"/>
      <c r="B6" s="258" t="s">
        <v>1</v>
      </c>
      <c r="C6" s="259"/>
      <c r="D6" s="259"/>
      <c r="E6" s="259"/>
      <c r="F6" s="259"/>
      <c r="G6" s="260" t="s">
        <v>2</v>
      </c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260"/>
      <c r="Y6" s="260"/>
      <c r="Z6" s="260"/>
      <c r="AA6" s="260"/>
      <c r="AB6" s="260"/>
      <c r="AC6" s="260"/>
      <c r="AD6" s="260"/>
      <c r="AE6" s="260"/>
      <c r="AF6" s="260"/>
      <c r="AG6" s="241" t="s">
        <v>3</v>
      </c>
      <c r="AH6" s="241"/>
      <c r="AI6" s="243" t="s">
        <v>4</v>
      </c>
    </row>
    <row r="7" spans="1:35" ht="20" x14ac:dyDescent="0.35">
      <c r="A7" s="1"/>
      <c r="B7" s="246" t="s">
        <v>5</v>
      </c>
      <c r="C7" s="247"/>
      <c r="D7" s="248" t="s">
        <v>6</v>
      </c>
      <c r="E7" s="248"/>
      <c r="F7" s="249" t="s">
        <v>7</v>
      </c>
      <c r="G7" s="235" t="s">
        <v>8</v>
      </c>
      <c r="H7" s="235"/>
      <c r="I7" s="235"/>
      <c r="J7" s="235"/>
      <c r="K7" s="235"/>
      <c r="L7" s="235"/>
      <c r="M7" s="235"/>
      <c r="N7" s="235"/>
      <c r="O7" s="235"/>
      <c r="P7" s="235"/>
      <c r="Q7" s="233" t="s">
        <v>9</v>
      </c>
      <c r="R7" s="235" t="s">
        <v>10</v>
      </c>
      <c r="S7" s="235"/>
      <c r="T7" s="235"/>
      <c r="U7" s="235"/>
      <c r="V7" s="235"/>
      <c r="W7" s="233" t="s">
        <v>11</v>
      </c>
      <c r="X7" s="239" t="s">
        <v>12</v>
      </c>
      <c r="Y7" s="239"/>
      <c r="Z7" s="239"/>
      <c r="AA7" s="240" t="s">
        <v>13</v>
      </c>
      <c r="AB7" s="240"/>
      <c r="AC7" s="240"/>
      <c r="AD7" s="240"/>
      <c r="AE7" s="240"/>
      <c r="AF7" s="240"/>
      <c r="AG7" s="242"/>
      <c r="AH7" s="242"/>
      <c r="AI7" s="244"/>
    </row>
    <row r="8" spans="1:35" ht="18" x14ac:dyDescent="0.35">
      <c r="A8" s="1"/>
      <c r="B8" s="252" t="s">
        <v>14</v>
      </c>
      <c r="C8" s="249" t="s">
        <v>15</v>
      </c>
      <c r="D8" s="254" t="s">
        <v>16</v>
      </c>
      <c r="E8" s="254" t="s">
        <v>17</v>
      </c>
      <c r="F8" s="250"/>
      <c r="G8" s="256" t="s">
        <v>18</v>
      </c>
      <c r="H8" s="233" t="s">
        <v>19</v>
      </c>
      <c r="I8" s="233" t="s">
        <v>20</v>
      </c>
      <c r="J8" s="233" t="s">
        <v>21</v>
      </c>
      <c r="K8" s="233" t="s">
        <v>22</v>
      </c>
      <c r="L8" s="233" t="s">
        <v>23</v>
      </c>
      <c r="M8" s="235" t="s">
        <v>24</v>
      </c>
      <c r="N8" s="235"/>
      <c r="O8" s="235" t="s">
        <v>25</v>
      </c>
      <c r="P8" s="235"/>
      <c r="Q8" s="238"/>
      <c r="R8" s="236" t="s">
        <v>26</v>
      </c>
      <c r="S8" s="229" t="s">
        <v>27</v>
      </c>
      <c r="T8" s="229" t="s">
        <v>28</v>
      </c>
      <c r="U8" s="229" t="s">
        <v>29</v>
      </c>
      <c r="V8" s="229" t="s">
        <v>30</v>
      </c>
      <c r="W8" s="238"/>
      <c r="X8" s="239"/>
      <c r="Y8" s="239"/>
      <c r="Z8" s="239"/>
      <c r="AA8" s="231" t="s">
        <v>21</v>
      </c>
      <c r="AB8" s="231" t="s">
        <v>31</v>
      </c>
      <c r="AC8" s="231" t="s">
        <v>32</v>
      </c>
      <c r="AD8" s="231" t="s">
        <v>33</v>
      </c>
      <c r="AE8" s="231" t="s">
        <v>34</v>
      </c>
      <c r="AF8" s="231" t="s">
        <v>35</v>
      </c>
      <c r="AG8" s="242"/>
      <c r="AH8" s="242"/>
      <c r="AI8" s="244"/>
    </row>
    <row r="9" spans="1:35" ht="36.5" thickBot="1" x14ac:dyDescent="0.4">
      <c r="A9" s="1"/>
      <c r="B9" s="253"/>
      <c r="C9" s="251"/>
      <c r="D9" s="255"/>
      <c r="E9" s="255"/>
      <c r="F9" s="251"/>
      <c r="G9" s="257"/>
      <c r="H9" s="234"/>
      <c r="I9" s="234"/>
      <c r="J9" s="234"/>
      <c r="K9" s="234"/>
      <c r="L9" s="234"/>
      <c r="M9" s="2" t="s">
        <v>36</v>
      </c>
      <c r="N9" s="3" t="s">
        <v>37</v>
      </c>
      <c r="O9" s="2" t="s">
        <v>36</v>
      </c>
      <c r="P9" s="3" t="s">
        <v>37</v>
      </c>
      <c r="Q9" s="234"/>
      <c r="R9" s="237"/>
      <c r="S9" s="230"/>
      <c r="T9" s="230"/>
      <c r="U9" s="230"/>
      <c r="V9" s="230"/>
      <c r="W9" s="234"/>
      <c r="X9" s="4" t="s">
        <v>21</v>
      </c>
      <c r="Y9" s="2" t="s">
        <v>38</v>
      </c>
      <c r="Z9" s="2" t="s">
        <v>39</v>
      </c>
      <c r="AA9" s="232"/>
      <c r="AB9" s="232"/>
      <c r="AC9" s="232"/>
      <c r="AD9" s="232"/>
      <c r="AE9" s="232"/>
      <c r="AF9" s="232"/>
      <c r="AG9" s="2" t="s">
        <v>40</v>
      </c>
      <c r="AH9" s="2" t="s">
        <v>41</v>
      </c>
      <c r="AI9" s="245"/>
    </row>
    <row r="10" spans="1:35" ht="16.5" customHeight="1" thickTop="1" thickBot="1" x14ac:dyDescent="0.4">
      <c r="A10" s="5" t="s">
        <v>42</v>
      </c>
      <c r="B10" s="6" t="s">
        <v>43</v>
      </c>
      <c r="C10" s="7" t="s">
        <v>44</v>
      </c>
      <c r="D10" s="8" t="s">
        <v>45</v>
      </c>
      <c r="E10" s="8" t="s">
        <v>46</v>
      </c>
      <c r="F10" s="9"/>
      <c r="G10" s="10">
        <v>69</v>
      </c>
      <c r="H10" s="11">
        <v>52</v>
      </c>
      <c r="I10" s="11">
        <v>1</v>
      </c>
      <c r="J10" s="12" t="s">
        <v>47</v>
      </c>
      <c r="K10" s="13">
        <v>1168</v>
      </c>
      <c r="L10" s="10">
        <v>636</v>
      </c>
      <c r="M10" s="14">
        <v>40.1</v>
      </c>
      <c r="N10" s="15">
        <v>0.13300000000000001</v>
      </c>
      <c r="O10" s="14">
        <v>30.8</v>
      </c>
      <c r="P10" s="15">
        <v>8.2000000000000017E-2</v>
      </c>
      <c r="Q10" s="13">
        <v>1011</v>
      </c>
      <c r="R10" s="15">
        <v>-0.27</v>
      </c>
      <c r="S10" s="14">
        <v>-0.24099999999999999</v>
      </c>
      <c r="T10" s="11">
        <v>104.2</v>
      </c>
      <c r="U10" s="14">
        <v>3.0139999999999998</v>
      </c>
      <c r="V10" s="14">
        <v>1.2</v>
      </c>
      <c r="W10" s="13">
        <v>157</v>
      </c>
      <c r="X10" s="11">
        <v>92</v>
      </c>
      <c r="Y10" s="14">
        <v>-0.2</v>
      </c>
      <c r="Z10" s="14">
        <v>-0.4</v>
      </c>
      <c r="AA10" s="11">
        <v>69</v>
      </c>
      <c r="AB10" s="11">
        <v>110</v>
      </c>
      <c r="AC10" s="11">
        <v>106</v>
      </c>
      <c r="AD10" s="11">
        <v>104</v>
      </c>
      <c r="AE10" s="11">
        <v>104</v>
      </c>
      <c r="AF10" s="11">
        <v>106</v>
      </c>
      <c r="AG10" s="14" t="s">
        <v>48</v>
      </c>
      <c r="AH10" s="14" t="s">
        <v>48</v>
      </c>
      <c r="AI10" s="16" t="s">
        <v>49</v>
      </c>
    </row>
    <row r="11" spans="1:35" ht="16.5" thickTop="1" thickBot="1" x14ac:dyDescent="0.4">
      <c r="A11" s="5">
        <v>2</v>
      </c>
      <c r="B11" s="17" t="s">
        <v>50</v>
      </c>
      <c r="C11" s="18" t="s">
        <v>51</v>
      </c>
      <c r="D11" s="19" t="s">
        <v>52</v>
      </c>
      <c r="E11" s="19" t="s">
        <v>53</v>
      </c>
      <c r="F11" s="20"/>
      <c r="G11" s="21">
        <v>442</v>
      </c>
      <c r="H11" s="22">
        <v>214</v>
      </c>
      <c r="I11" s="22">
        <v>2</v>
      </c>
      <c r="J11" s="23" t="s">
        <v>54</v>
      </c>
      <c r="K11" s="13">
        <v>1133</v>
      </c>
      <c r="L11" s="21">
        <v>773</v>
      </c>
      <c r="M11" s="24">
        <v>45.5</v>
      </c>
      <c r="N11" s="25">
        <v>0.13500000000000001</v>
      </c>
      <c r="O11" s="24">
        <v>22.8</v>
      </c>
      <c r="P11" s="25">
        <v>-1.6E-2</v>
      </c>
      <c r="Q11" s="26">
        <v>906</v>
      </c>
      <c r="R11" s="25">
        <v>-0.24600000000000002</v>
      </c>
      <c r="S11" s="24">
        <v>0.99199999999999999</v>
      </c>
      <c r="T11" s="22">
        <v>163.4</v>
      </c>
      <c r="U11" s="24">
        <v>1.8159999999999998</v>
      </c>
      <c r="V11" s="24">
        <v>-1.1666666666666667</v>
      </c>
      <c r="W11" s="26">
        <v>227</v>
      </c>
      <c r="X11" s="22">
        <v>92</v>
      </c>
      <c r="Y11" s="24">
        <v>0.1</v>
      </c>
      <c r="Z11" s="24">
        <v>1</v>
      </c>
      <c r="AA11" s="22">
        <v>83</v>
      </c>
      <c r="AB11" s="22">
        <v>101</v>
      </c>
      <c r="AC11" s="22">
        <v>101</v>
      </c>
      <c r="AD11" s="22">
        <v>100</v>
      </c>
      <c r="AE11" s="22">
        <v>98</v>
      </c>
      <c r="AF11" s="22">
        <v>103</v>
      </c>
      <c r="AG11" s="24" t="s">
        <v>55</v>
      </c>
      <c r="AH11" s="24" t="s">
        <v>55</v>
      </c>
      <c r="AI11" s="27" t="s">
        <v>56</v>
      </c>
    </row>
    <row r="12" spans="1:35" ht="16.5" thickTop="1" thickBot="1" x14ac:dyDescent="0.4">
      <c r="A12" s="5" t="s">
        <v>57</v>
      </c>
      <c r="B12" s="6" t="s">
        <v>58</v>
      </c>
      <c r="C12" s="7" t="s">
        <v>59</v>
      </c>
      <c r="D12" s="8" t="s">
        <v>60</v>
      </c>
      <c r="E12" s="8" t="s">
        <v>61</v>
      </c>
      <c r="F12" s="9"/>
      <c r="G12" s="10">
        <v>362</v>
      </c>
      <c r="H12" s="11">
        <v>186</v>
      </c>
      <c r="I12" s="11">
        <v>3</v>
      </c>
      <c r="J12" s="12" t="s">
        <v>62</v>
      </c>
      <c r="K12" s="13">
        <v>1131</v>
      </c>
      <c r="L12" s="10">
        <v>1127</v>
      </c>
      <c r="M12" s="14">
        <v>27.1</v>
      </c>
      <c r="N12" s="15">
        <v>-0.106</v>
      </c>
      <c r="O12" s="14">
        <v>29.2</v>
      </c>
      <c r="P12" s="15">
        <v>-5.2999999999999999E-2</v>
      </c>
      <c r="Q12" s="13">
        <v>850</v>
      </c>
      <c r="R12" s="15">
        <v>-0.21299999999999999</v>
      </c>
      <c r="S12" s="14">
        <v>3.19</v>
      </c>
      <c r="T12" s="11">
        <v>143.19999999999999</v>
      </c>
      <c r="U12" s="14">
        <v>4.5449999999999999</v>
      </c>
      <c r="V12" s="14">
        <v>-0.2</v>
      </c>
      <c r="W12" s="13">
        <v>281</v>
      </c>
      <c r="X12" s="11">
        <v>99</v>
      </c>
      <c r="Y12" s="14">
        <v>-0.2</v>
      </c>
      <c r="Z12" s="14">
        <v>-0.7</v>
      </c>
      <c r="AA12" s="11">
        <v>79</v>
      </c>
      <c r="AB12" s="11">
        <v>106</v>
      </c>
      <c r="AC12" s="11">
        <v>111</v>
      </c>
      <c r="AD12" s="11">
        <v>102</v>
      </c>
      <c r="AE12" s="11">
        <v>103</v>
      </c>
      <c r="AF12" s="11">
        <v>97</v>
      </c>
      <c r="AG12" s="14" t="s">
        <v>48</v>
      </c>
      <c r="AH12" s="14" t="s">
        <v>48</v>
      </c>
      <c r="AI12" s="16" t="s">
        <v>63</v>
      </c>
    </row>
    <row r="13" spans="1:35" ht="16.5" thickTop="1" thickBot="1" x14ac:dyDescent="0.4">
      <c r="A13" s="5">
        <v>4</v>
      </c>
      <c r="B13" s="28" t="s">
        <v>64</v>
      </c>
      <c r="C13" s="23" t="s">
        <v>65</v>
      </c>
      <c r="D13" s="19" t="s">
        <v>66</v>
      </c>
      <c r="E13" s="19" t="s">
        <v>46</v>
      </c>
      <c r="F13" s="20"/>
      <c r="G13" s="21">
        <v>269</v>
      </c>
      <c r="H13" s="22">
        <v>160</v>
      </c>
      <c r="I13" s="22">
        <v>2</v>
      </c>
      <c r="J13" s="23" t="s">
        <v>67</v>
      </c>
      <c r="K13" s="13">
        <v>1077</v>
      </c>
      <c r="L13" s="21">
        <v>940</v>
      </c>
      <c r="M13" s="24">
        <v>38.700000000000003</v>
      </c>
      <c r="N13" s="25">
        <v>3.4000000000000002E-2</v>
      </c>
      <c r="O13" s="24">
        <v>27.1</v>
      </c>
      <c r="P13" s="25">
        <v>-2.3E-2</v>
      </c>
      <c r="Q13" s="26">
        <v>923</v>
      </c>
      <c r="R13" s="25">
        <v>-8.5000000000000006E-2</v>
      </c>
      <c r="S13" s="24">
        <v>3.24</v>
      </c>
      <c r="T13" s="22">
        <v>93.2</v>
      </c>
      <c r="U13" s="24">
        <v>1.5420000000000003</v>
      </c>
      <c r="V13" s="24">
        <v>3.1</v>
      </c>
      <c r="W13" s="26">
        <v>154</v>
      </c>
      <c r="X13" s="22">
        <v>51</v>
      </c>
      <c r="Y13" s="24">
        <v>1.9</v>
      </c>
      <c r="Z13" s="24">
        <v>4.2</v>
      </c>
      <c r="AA13" s="22">
        <v>77</v>
      </c>
      <c r="AB13" s="22">
        <v>102</v>
      </c>
      <c r="AC13" s="22">
        <v>102</v>
      </c>
      <c r="AD13" s="22">
        <v>100</v>
      </c>
      <c r="AE13" s="22">
        <v>101</v>
      </c>
      <c r="AF13" s="22">
        <v>100</v>
      </c>
      <c r="AG13" s="24" t="s">
        <v>55</v>
      </c>
      <c r="AH13" s="24" t="s">
        <v>55</v>
      </c>
      <c r="AI13" s="27" t="s">
        <v>68</v>
      </c>
    </row>
    <row r="14" spans="1:35" ht="16.5" thickTop="1" thickBot="1" x14ac:dyDescent="0.4">
      <c r="A14" s="5">
        <v>5</v>
      </c>
      <c r="B14" s="29" t="s">
        <v>69</v>
      </c>
      <c r="C14" s="30" t="s">
        <v>70</v>
      </c>
      <c r="D14" s="8" t="s">
        <v>71</v>
      </c>
      <c r="E14" s="8" t="s">
        <v>72</v>
      </c>
      <c r="F14" s="9"/>
      <c r="G14" s="10">
        <v>394</v>
      </c>
      <c r="H14" s="11">
        <v>199</v>
      </c>
      <c r="I14" s="11">
        <v>2</v>
      </c>
      <c r="J14" s="12" t="s">
        <v>62</v>
      </c>
      <c r="K14" s="13">
        <v>1043</v>
      </c>
      <c r="L14" s="10">
        <v>1116</v>
      </c>
      <c r="M14" s="14">
        <v>48.4</v>
      </c>
      <c r="N14" s="15">
        <v>5.800000000000001E-2</v>
      </c>
      <c r="O14" s="14">
        <v>23.6</v>
      </c>
      <c r="P14" s="15">
        <v>-9.1999999999999998E-2</v>
      </c>
      <c r="Q14" s="13">
        <v>950</v>
      </c>
      <c r="R14" s="15">
        <v>6.6000000000000003E-2</v>
      </c>
      <c r="S14" s="14">
        <v>0.67700000000000005</v>
      </c>
      <c r="T14" s="11">
        <v>96.1</v>
      </c>
      <c r="U14" s="14">
        <v>3.9660000000000002</v>
      </c>
      <c r="V14" s="14">
        <v>0.26666666666666666</v>
      </c>
      <c r="W14" s="13">
        <v>93</v>
      </c>
      <c r="X14" s="11">
        <v>71</v>
      </c>
      <c r="Y14" s="14">
        <v>1.3</v>
      </c>
      <c r="Z14" s="14">
        <v>3.4</v>
      </c>
      <c r="AA14" s="11">
        <v>84</v>
      </c>
      <c r="AB14" s="11">
        <v>101</v>
      </c>
      <c r="AC14" s="11">
        <v>96</v>
      </c>
      <c r="AD14" s="11">
        <v>103</v>
      </c>
      <c r="AE14" s="11">
        <v>103</v>
      </c>
      <c r="AF14" s="11">
        <v>105</v>
      </c>
      <c r="AG14" s="14" t="s">
        <v>73</v>
      </c>
      <c r="AH14" s="14" t="s">
        <v>74</v>
      </c>
      <c r="AI14" s="16" t="s">
        <v>75</v>
      </c>
    </row>
    <row r="15" spans="1:35" ht="16.5" thickTop="1" thickBot="1" x14ac:dyDescent="0.4">
      <c r="A15" s="5" t="s">
        <v>76</v>
      </c>
      <c r="B15" s="17" t="s">
        <v>77</v>
      </c>
      <c r="C15" s="18" t="s">
        <v>78</v>
      </c>
      <c r="D15" s="19" t="s">
        <v>79</v>
      </c>
      <c r="E15" s="19" t="s">
        <v>46</v>
      </c>
      <c r="F15" s="20"/>
      <c r="G15" s="21">
        <v>665</v>
      </c>
      <c r="H15" s="22">
        <v>269</v>
      </c>
      <c r="I15" s="22">
        <v>2</v>
      </c>
      <c r="J15" s="23" t="s">
        <v>54</v>
      </c>
      <c r="K15" s="13">
        <v>970</v>
      </c>
      <c r="L15" s="21">
        <v>546</v>
      </c>
      <c r="M15" s="24">
        <v>31.3</v>
      </c>
      <c r="N15" s="25">
        <v>0.09</v>
      </c>
      <c r="O15" s="24">
        <v>27.9</v>
      </c>
      <c r="P15" s="25">
        <v>8.2000000000000017E-2</v>
      </c>
      <c r="Q15" s="26">
        <v>866</v>
      </c>
      <c r="R15" s="25">
        <v>-0.193</v>
      </c>
      <c r="S15" s="24">
        <v>-0.39100000000000001</v>
      </c>
      <c r="T15" s="22">
        <v>152.69999999999999</v>
      </c>
      <c r="U15" s="24">
        <v>1.08</v>
      </c>
      <c r="V15" s="24">
        <v>5.0999999999999996</v>
      </c>
      <c r="W15" s="26">
        <v>104</v>
      </c>
      <c r="X15" s="22">
        <v>96</v>
      </c>
      <c r="Y15" s="24">
        <v>0.5</v>
      </c>
      <c r="Z15" s="24">
        <v>1.3</v>
      </c>
      <c r="AA15" s="22">
        <v>83</v>
      </c>
      <c r="AB15" s="22">
        <v>104</v>
      </c>
      <c r="AC15" s="22">
        <v>110</v>
      </c>
      <c r="AD15" s="22">
        <v>102</v>
      </c>
      <c r="AE15" s="22">
        <v>103</v>
      </c>
      <c r="AF15" s="22">
        <v>103</v>
      </c>
      <c r="AG15" s="24" t="s">
        <v>55</v>
      </c>
      <c r="AH15" s="24" t="s">
        <v>80</v>
      </c>
      <c r="AI15" s="27" t="s">
        <v>49</v>
      </c>
    </row>
    <row r="16" spans="1:35" ht="16.5" thickTop="1" thickBot="1" x14ac:dyDescent="0.4">
      <c r="A16" s="5" t="s">
        <v>81</v>
      </c>
      <c r="B16" s="6" t="s">
        <v>82</v>
      </c>
      <c r="C16" s="7" t="s">
        <v>83</v>
      </c>
      <c r="D16" s="8" t="s">
        <v>84</v>
      </c>
      <c r="E16" s="8" t="s">
        <v>46</v>
      </c>
      <c r="F16" s="9"/>
      <c r="G16" s="10">
        <v>249</v>
      </c>
      <c r="H16" s="11">
        <v>138</v>
      </c>
      <c r="I16" s="11">
        <v>1</v>
      </c>
      <c r="J16" s="12" t="s">
        <v>67</v>
      </c>
      <c r="K16" s="13">
        <v>843</v>
      </c>
      <c r="L16" s="10">
        <v>550</v>
      </c>
      <c r="M16" s="14">
        <v>19.2</v>
      </c>
      <c r="N16" s="15">
        <v>-7.000000000000001E-3</v>
      </c>
      <c r="O16" s="14">
        <v>18.100000000000001</v>
      </c>
      <c r="P16" s="15">
        <v>4.0000000000000001E-3</v>
      </c>
      <c r="Q16" s="13">
        <v>551</v>
      </c>
      <c r="R16" s="15">
        <v>-0.14699999999999999</v>
      </c>
      <c r="S16" s="14">
        <v>5.2160000000000002</v>
      </c>
      <c r="T16" s="11">
        <v>143.4</v>
      </c>
      <c r="U16" s="14">
        <v>2.1859999999999999</v>
      </c>
      <c r="V16" s="14">
        <v>-0.46666666666666662</v>
      </c>
      <c r="W16" s="13">
        <v>292</v>
      </c>
      <c r="X16" s="11">
        <v>88</v>
      </c>
      <c r="Y16" s="14">
        <v>0.9</v>
      </c>
      <c r="Z16" s="14">
        <v>0</v>
      </c>
      <c r="AA16" s="11">
        <v>78</v>
      </c>
      <c r="AB16" s="11">
        <v>112</v>
      </c>
      <c r="AC16" s="11">
        <v>111</v>
      </c>
      <c r="AD16" s="11">
        <v>104</v>
      </c>
      <c r="AE16" s="11">
        <v>103</v>
      </c>
      <c r="AF16" s="11">
        <v>108</v>
      </c>
      <c r="AG16" s="14" t="s">
        <v>80</v>
      </c>
      <c r="AH16" s="14" t="s">
        <v>55</v>
      </c>
      <c r="AI16" s="16" t="s">
        <v>85</v>
      </c>
    </row>
    <row r="17" spans="1:35" ht="16.5" thickTop="1" thickBot="1" x14ac:dyDescent="0.4">
      <c r="A17" s="5">
        <v>8</v>
      </c>
      <c r="B17" s="31" t="s">
        <v>86</v>
      </c>
      <c r="C17" s="32" t="s">
        <v>87</v>
      </c>
      <c r="D17" s="19" t="s">
        <v>88</v>
      </c>
      <c r="E17" s="19" t="s">
        <v>61</v>
      </c>
      <c r="F17" s="20"/>
      <c r="G17" s="21">
        <v>290</v>
      </c>
      <c r="H17" s="22">
        <v>171</v>
      </c>
      <c r="I17" s="22">
        <v>1</v>
      </c>
      <c r="J17" s="23" t="s">
        <v>67</v>
      </c>
      <c r="K17" s="13">
        <v>823</v>
      </c>
      <c r="L17" s="21">
        <v>165</v>
      </c>
      <c r="M17" s="24">
        <v>43.9</v>
      </c>
      <c r="N17" s="25">
        <v>0.309</v>
      </c>
      <c r="O17" s="24">
        <v>17</v>
      </c>
      <c r="P17" s="25">
        <v>9.6000000000000002E-2</v>
      </c>
      <c r="Q17" s="26">
        <v>774</v>
      </c>
      <c r="R17" s="25">
        <v>-0.33700000000000002</v>
      </c>
      <c r="S17" s="24">
        <v>-1.1359999999999999</v>
      </c>
      <c r="T17" s="22">
        <v>13.8</v>
      </c>
      <c r="U17" s="24">
        <v>-2.6549999999999998</v>
      </c>
      <c r="V17" s="24">
        <v>0.43333333333333335</v>
      </c>
      <c r="W17" s="26">
        <v>49</v>
      </c>
      <c r="X17" s="22">
        <v>90</v>
      </c>
      <c r="Y17" s="24">
        <v>-1.9</v>
      </c>
      <c r="Z17" s="24">
        <v>-2.1</v>
      </c>
      <c r="AA17" s="22">
        <v>78</v>
      </c>
      <c r="AB17" s="22">
        <v>102</v>
      </c>
      <c r="AC17" s="22">
        <v>104</v>
      </c>
      <c r="AD17" s="22">
        <v>97</v>
      </c>
      <c r="AE17" s="22">
        <v>98</v>
      </c>
      <c r="AF17" s="22">
        <v>105</v>
      </c>
      <c r="AG17" s="24" t="s">
        <v>80</v>
      </c>
      <c r="AH17" s="24" t="s">
        <v>80</v>
      </c>
      <c r="AI17" s="27" t="s">
        <v>89</v>
      </c>
    </row>
    <row r="18" spans="1:35" ht="16.5" thickTop="1" thickBot="1" x14ac:dyDescent="0.4">
      <c r="A18" s="5">
        <v>9</v>
      </c>
      <c r="B18" s="6" t="s">
        <v>90</v>
      </c>
      <c r="C18" s="7" t="s">
        <v>91</v>
      </c>
      <c r="D18" s="8" t="s">
        <v>92</v>
      </c>
      <c r="E18" s="8" t="s">
        <v>93</v>
      </c>
      <c r="F18" s="9"/>
      <c r="G18" s="10">
        <v>257</v>
      </c>
      <c r="H18" s="11">
        <v>139</v>
      </c>
      <c r="I18" s="11">
        <v>3</v>
      </c>
      <c r="J18" s="12" t="s">
        <v>94</v>
      </c>
      <c r="K18" s="13">
        <v>730</v>
      </c>
      <c r="L18" s="10">
        <v>599</v>
      </c>
      <c r="M18" s="14">
        <v>24.1</v>
      </c>
      <c r="N18" s="15">
        <v>1.7999999999999999E-2</v>
      </c>
      <c r="O18" s="14">
        <v>18.2</v>
      </c>
      <c r="P18" s="15">
        <v>-8.0000000000000002E-3</v>
      </c>
      <c r="Q18" s="13">
        <v>601</v>
      </c>
      <c r="R18" s="15">
        <v>-8.6999999999999994E-2</v>
      </c>
      <c r="S18" s="14">
        <v>1.2250000000000001</v>
      </c>
      <c r="T18" s="11">
        <v>79.900000000000006</v>
      </c>
      <c r="U18" s="14">
        <v>2.1120000000000001</v>
      </c>
      <c r="V18" s="14">
        <v>-0.23333333333333348</v>
      </c>
      <c r="W18" s="13">
        <v>129</v>
      </c>
      <c r="X18" s="11">
        <v>99</v>
      </c>
      <c r="Y18" s="14">
        <v>-2.1</v>
      </c>
      <c r="Z18" s="14">
        <v>-3.7</v>
      </c>
      <c r="AA18" s="11">
        <v>77</v>
      </c>
      <c r="AB18" s="11">
        <v>103</v>
      </c>
      <c r="AC18" s="11">
        <v>100</v>
      </c>
      <c r="AD18" s="11">
        <v>101</v>
      </c>
      <c r="AE18" s="11">
        <v>101</v>
      </c>
      <c r="AF18" s="11">
        <v>97</v>
      </c>
      <c r="AG18" s="24" t="s">
        <v>74</v>
      </c>
      <c r="AH18" s="24" t="s">
        <v>55</v>
      </c>
      <c r="AI18" s="16" t="s">
        <v>95</v>
      </c>
    </row>
    <row r="19" spans="1:35" ht="16.5" thickTop="1" thickBot="1" x14ac:dyDescent="0.4">
      <c r="A19" s="5" t="s">
        <v>96</v>
      </c>
      <c r="B19" s="31" t="s">
        <v>97</v>
      </c>
      <c r="C19" s="32" t="s">
        <v>98</v>
      </c>
      <c r="D19" s="19" t="s">
        <v>92</v>
      </c>
      <c r="E19" s="19" t="s">
        <v>99</v>
      </c>
      <c r="F19" s="20"/>
      <c r="G19" s="21">
        <v>279</v>
      </c>
      <c r="H19" s="22">
        <v>163</v>
      </c>
      <c r="I19" s="22">
        <v>3</v>
      </c>
      <c r="J19" s="23" t="s">
        <v>62</v>
      </c>
      <c r="K19" s="13">
        <v>715</v>
      </c>
      <c r="L19" s="21">
        <v>354</v>
      </c>
      <c r="M19" s="24">
        <v>19.100000000000001</v>
      </c>
      <c r="N19" s="25">
        <v>0.05</v>
      </c>
      <c r="O19" s="24">
        <v>7.8</v>
      </c>
      <c r="P19" s="25">
        <v>-2.9000000000000005E-2</v>
      </c>
      <c r="Q19" s="26">
        <v>345</v>
      </c>
      <c r="R19" s="25">
        <v>-0.32300000000000006</v>
      </c>
      <c r="S19" s="24">
        <v>6.056</v>
      </c>
      <c r="T19" s="22">
        <v>106.1</v>
      </c>
      <c r="U19" s="24">
        <v>2.653</v>
      </c>
      <c r="V19" s="24">
        <v>-2.7</v>
      </c>
      <c r="W19" s="26">
        <v>370</v>
      </c>
      <c r="X19" s="22">
        <v>98</v>
      </c>
      <c r="Y19" s="24">
        <v>-0.9</v>
      </c>
      <c r="Z19" s="24">
        <v>-1.7</v>
      </c>
      <c r="AA19" s="22">
        <v>77</v>
      </c>
      <c r="AB19" s="22">
        <v>105</v>
      </c>
      <c r="AC19" s="22">
        <v>100</v>
      </c>
      <c r="AD19" s="22">
        <v>105</v>
      </c>
      <c r="AE19" s="22">
        <v>100</v>
      </c>
      <c r="AF19" s="22">
        <v>94</v>
      </c>
      <c r="AG19" s="14" t="s">
        <v>80</v>
      </c>
      <c r="AH19" s="14" t="s">
        <v>80</v>
      </c>
      <c r="AI19" s="27" t="s">
        <v>100</v>
      </c>
    </row>
    <row r="20" spans="1:35" ht="16.5" thickTop="1" thickBot="1" x14ac:dyDescent="0.4">
      <c r="A20" s="33"/>
      <c r="B20" s="34"/>
      <c r="C20" s="35"/>
      <c r="D20" s="36"/>
      <c r="E20" s="36"/>
      <c r="F20" s="37" t="s">
        <v>101</v>
      </c>
      <c r="G20" s="38">
        <f>AVERAGE(G10:G19)</f>
        <v>327.60000000000002</v>
      </c>
      <c r="H20" s="39">
        <f>AVERAGE(H10:H19)</f>
        <v>169.1</v>
      </c>
      <c r="I20" s="39">
        <f>AVERAGE(I10:I19)</f>
        <v>2</v>
      </c>
      <c r="J20" s="40"/>
      <c r="K20" s="38">
        <f t="shared" ref="K20:AF20" si="0">AVERAGE(K10:K19)</f>
        <v>963.3</v>
      </c>
      <c r="L20" s="38">
        <f t="shared" si="0"/>
        <v>680.6</v>
      </c>
      <c r="M20" s="41">
        <f t="shared" si="0"/>
        <v>33.74</v>
      </c>
      <c r="N20" s="42">
        <f t="shared" si="0"/>
        <v>7.1400000000000019E-2</v>
      </c>
      <c r="O20" s="41">
        <f t="shared" si="0"/>
        <v>22.25</v>
      </c>
      <c r="P20" s="42">
        <f t="shared" si="0"/>
        <v>4.3000000000000035E-3</v>
      </c>
      <c r="Q20" s="39">
        <f t="shared" si="0"/>
        <v>777.7</v>
      </c>
      <c r="R20" s="42">
        <f t="shared" si="0"/>
        <v>-0.1835</v>
      </c>
      <c r="S20" s="41">
        <f t="shared" si="0"/>
        <v>1.8828</v>
      </c>
      <c r="T20" s="39">
        <f t="shared" si="0"/>
        <v>109.59999999999998</v>
      </c>
      <c r="U20" s="41">
        <f t="shared" si="0"/>
        <v>2.0259</v>
      </c>
      <c r="V20" s="41">
        <f t="shared" si="0"/>
        <v>0.5333333333333331</v>
      </c>
      <c r="W20" s="39">
        <f t="shared" si="0"/>
        <v>185.6</v>
      </c>
      <c r="X20" s="39">
        <f t="shared" si="0"/>
        <v>87.6</v>
      </c>
      <c r="Y20" s="41">
        <f t="shared" si="0"/>
        <v>-6.0000000000000019E-2</v>
      </c>
      <c r="Z20" s="41">
        <f t="shared" si="0"/>
        <v>0.13000000000000009</v>
      </c>
      <c r="AA20" s="39">
        <f t="shared" si="0"/>
        <v>78.5</v>
      </c>
      <c r="AB20" s="39">
        <f t="shared" si="0"/>
        <v>104.6</v>
      </c>
      <c r="AC20" s="39">
        <f t="shared" si="0"/>
        <v>104.1</v>
      </c>
      <c r="AD20" s="39">
        <f t="shared" si="0"/>
        <v>101.8</v>
      </c>
      <c r="AE20" s="39">
        <f t="shared" si="0"/>
        <v>101.4</v>
      </c>
      <c r="AF20" s="39">
        <f t="shared" si="0"/>
        <v>101.8</v>
      </c>
      <c r="AG20" s="79"/>
      <c r="AH20" s="79"/>
      <c r="AI20" s="43"/>
    </row>
    <row r="21" spans="1:35" ht="24" customHeight="1" thickTop="1" thickBot="1" x14ac:dyDescent="0.4">
      <c r="A21" s="44"/>
      <c r="B21" s="223" t="s">
        <v>1</v>
      </c>
      <c r="C21" s="224"/>
      <c r="D21" s="224"/>
      <c r="E21" s="224"/>
      <c r="F21" s="225"/>
      <c r="G21" s="226" t="s">
        <v>102</v>
      </c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8"/>
      <c r="AG21" s="214" t="s">
        <v>3</v>
      </c>
      <c r="AH21" s="214"/>
      <c r="AI21" s="215" t="s">
        <v>4</v>
      </c>
    </row>
    <row r="22" spans="1:35" ht="21" thickTop="1" thickBot="1" x14ac:dyDescent="0.4">
      <c r="A22" s="44"/>
      <c r="B22" s="216" t="s">
        <v>5</v>
      </c>
      <c r="C22" s="216"/>
      <c r="D22" s="217" t="s">
        <v>6</v>
      </c>
      <c r="E22" s="217"/>
      <c r="F22" s="218" t="s">
        <v>7</v>
      </c>
      <c r="G22" s="212" t="s">
        <v>8</v>
      </c>
      <c r="H22" s="212"/>
      <c r="I22" s="212"/>
      <c r="J22" s="212"/>
      <c r="K22" s="212"/>
      <c r="L22" s="212"/>
      <c r="M22" s="212"/>
      <c r="N22" s="212"/>
      <c r="O22" s="212"/>
      <c r="P22" s="212"/>
      <c r="Q22" s="211" t="s">
        <v>9</v>
      </c>
      <c r="R22" s="212" t="s">
        <v>10</v>
      </c>
      <c r="S22" s="212"/>
      <c r="T22" s="212"/>
      <c r="U22" s="212"/>
      <c r="V22" s="212"/>
      <c r="W22" s="211" t="s">
        <v>11</v>
      </c>
      <c r="X22" s="219" t="s">
        <v>12</v>
      </c>
      <c r="Y22" s="219"/>
      <c r="Z22" s="219"/>
      <c r="AA22" s="220" t="s">
        <v>13</v>
      </c>
      <c r="AB22" s="220"/>
      <c r="AC22" s="220"/>
      <c r="AD22" s="220"/>
      <c r="AE22" s="220"/>
      <c r="AF22" s="220"/>
      <c r="AG22" s="214"/>
      <c r="AH22" s="214"/>
      <c r="AI22" s="215"/>
    </row>
    <row r="23" spans="1:35" ht="19" thickTop="1" thickBot="1" x14ac:dyDescent="0.4">
      <c r="A23" s="44"/>
      <c r="B23" s="221" t="s">
        <v>14</v>
      </c>
      <c r="C23" s="218" t="s">
        <v>15</v>
      </c>
      <c r="D23" s="221" t="s">
        <v>16</v>
      </c>
      <c r="E23" s="221" t="s">
        <v>17</v>
      </c>
      <c r="F23" s="218"/>
      <c r="G23" s="222" t="s">
        <v>18</v>
      </c>
      <c r="H23" s="211" t="s">
        <v>19</v>
      </c>
      <c r="I23" s="211" t="s">
        <v>20</v>
      </c>
      <c r="J23" s="211" t="s">
        <v>21</v>
      </c>
      <c r="K23" s="211" t="s">
        <v>22</v>
      </c>
      <c r="L23" s="211" t="s">
        <v>23</v>
      </c>
      <c r="M23" s="212" t="s">
        <v>24</v>
      </c>
      <c r="N23" s="212"/>
      <c r="O23" s="212" t="s">
        <v>25</v>
      </c>
      <c r="P23" s="212"/>
      <c r="Q23" s="211"/>
      <c r="R23" s="213" t="s">
        <v>26</v>
      </c>
      <c r="S23" s="209" t="s">
        <v>27</v>
      </c>
      <c r="T23" s="209" t="s">
        <v>28</v>
      </c>
      <c r="U23" s="209" t="s">
        <v>29</v>
      </c>
      <c r="V23" s="209" t="s">
        <v>30</v>
      </c>
      <c r="W23" s="211"/>
      <c r="X23" s="219"/>
      <c r="Y23" s="219"/>
      <c r="Z23" s="219"/>
      <c r="AA23" s="210" t="s">
        <v>21</v>
      </c>
      <c r="AB23" s="210" t="s">
        <v>31</v>
      </c>
      <c r="AC23" s="210" t="s">
        <v>32</v>
      </c>
      <c r="AD23" s="210" t="s">
        <v>33</v>
      </c>
      <c r="AE23" s="210" t="s">
        <v>34</v>
      </c>
      <c r="AF23" s="210" t="s">
        <v>35</v>
      </c>
      <c r="AG23" s="214"/>
      <c r="AH23" s="214"/>
      <c r="AI23" s="215"/>
    </row>
    <row r="24" spans="1:35" ht="37" thickTop="1" thickBot="1" x14ac:dyDescent="0.4">
      <c r="A24" s="44"/>
      <c r="B24" s="221"/>
      <c r="C24" s="218"/>
      <c r="D24" s="221"/>
      <c r="E24" s="221"/>
      <c r="F24" s="218"/>
      <c r="G24" s="222"/>
      <c r="H24" s="211"/>
      <c r="I24" s="211"/>
      <c r="J24" s="211"/>
      <c r="K24" s="211"/>
      <c r="L24" s="211"/>
      <c r="M24" s="45" t="s">
        <v>36</v>
      </c>
      <c r="N24" s="46" t="s">
        <v>37</v>
      </c>
      <c r="O24" s="45" t="s">
        <v>36</v>
      </c>
      <c r="P24" s="46" t="s">
        <v>37</v>
      </c>
      <c r="Q24" s="211"/>
      <c r="R24" s="213"/>
      <c r="S24" s="209"/>
      <c r="T24" s="209"/>
      <c r="U24" s="209"/>
      <c r="V24" s="209"/>
      <c r="W24" s="211"/>
      <c r="X24" s="47" t="s">
        <v>21</v>
      </c>
      <c r="Y24" s="45" t="s">
        <v>38</v>
      </c>
      <c r="Z24" s="45" t="s">
        <v>39</v>
      </c>
      <c r="AA24" s="210"/>
      <c r="AB24" s="210"/>
      <c r="AC24" s="210"/>
      <c r="AD24" s="210"/>
      <c r="AE24" s="210"/>
      <c r="AF24" s="210"/>
      <c r="AG24" s="45" t="s">
        <v>40</v>
      </c>
      <c r="AH24" s="45" t="s">
        <v>41</v>
      </c>
      <c r="AI24" s="215"/>
    </row>
    <row r="25" spans="1:35" ht="16.5" thickTop="1" thickBot="1" x14ac:dyDescent="0.4">
      <c r="A25" s="5" t="s">
        <v>42</v>
      </c>
      <c r="B25" s="48" t="s">
        <v>103</v>
      </c>
      <c r="C25" s="49">
        <v>9516</v>
      </c>
      <c r="D25" s="50" t="s">
        <v>104</v>
      </c>
      <c r="E25" s="50" t="s">
        <v>46</v>
      </c>
      <c r="F25" s="51"/>
      <c r="G25" s="202" t="s">
        <v>105</v>
      </c>
      <c r="H25" s="203"/>
      <c r="I25" s="203"/>
      <c r="J25" s="52">
        <v>57</v>
      </c>
      <c r="K25" s="53">
        <v>1027</v>
      </c>
      <c r="L25" s="54">
        <v>742</v>
      </c>
      <c r="M25" s="55">
        <v>38.631999999999998</v>
      </c>
      <c r="N25" s="56">
        <v>0.09</v>
      </c>
      <c r="O25" s="57">
        <v>22.992999999999999</v>
      </c>
      <c r="P25" s="56">
        <v>-6.0000000000000001E-3</v>
      </c>
      <c r="Q25" s="53">
        <v>841</v>
      </c>
      <c r="R25" s="56">
        <v>-0.26900000000000002</v>
      </c>
      <c r="S25" s="57">
        <v>1.1259999999999999</v>
      </c>
      <c r="T25" s="54">
        <v>101.962</v>
      </c>
      <c r="U25" s="57">
        <v>1.39</v>
      </c>
      <c r="V25" s="57">
        <v>-0.14966666666666664</v>
      </c>
      <c r="W25" s="53">
        <v>186</v>
      </c>
      <c r="X25" s="54">
        <v>32</v>
      </c>
      <c r="Y25" s="55">
        <v>-0.13900000000000001</v>
      </c>
      <c r="Z25" s="55">
        <v>-0.627</v>
      </c>
      <c r="AA25" s="58" t="s">
        <v>106</v>
      </c>
      <c r="AB25" s="59">
        <v>104</v>
      </c>
      <c r="AC25" s="60">
        <v>105</v>
      </c>
      <c r="AD25" s="60">
        <v>102</v>
      </c>
      <c r="AE25" s="60">
        <v>101</v>
      </c>
      <c r="AF25" s="60">
        <v>98</v>
      </c>
      <c r="AG25" s="54" t="s">
        <v>73</v>
      </c>
      <c r="AH25" s="54" t="s">
        <v>73</v>
      </c>
      <c r="AI25" s="61" t="s">
        <v>107</v>
      </c>
    </row>
    <row r="26" spans="1:35" ht="16.5" thickTop="1" thickBot="1" x14ac:dyDescent="0.4">
      <c r="A26" s="5">
        <v>2</v>
      </c>
      <c r="B26" s="62" t="s">
        <v>108</v>
      </c>
      <c r="C26" s="63">
        <v>9513</v>
      </c>
      <c r="D26" s="64" t="s">
        <v>109</v>
      </c>
      <c r="E26" s="64" t="s">
        <v>69</v>
      </c>
      <c r="F26" s="65"/>
      <c r="G26" s="204" t="s">
        <v>105</v>
      </c>
      <c r="H26" s="205"/>
      <c r="I26" s="205"/>
      <c r="J26" s="66">
        <v>52</v>
      </c>
      <c r="K26" s="53">
        <v>1025</v>
      </c>
      <c r="L26" s="67">
        <v>493</v>
      </c>
      <c r="M26" s="68">
        <v>45.328000000000003</v>
      </c>
      <c r="N26" s="69">
        <v>0.217</v>
      </c>
      <c r="O26" s="70">
        <v>24.204999999999998</v>
      </c>
      <c r="P26" s="69">
        <v>6.7000000000000004E-2</v>
      </c>
      <c r="Q26" s="53">
        <v>932</v>
      </c>
      <c r="R26" s="69">
        <v>-0.19600000000000001</v>
      </c>
      <c r="S26" s="70">
        <v>-1.0900000000000001</v>
      </c>
      <c r="T26" s="67">
        <v>107.361</v>
      </c>
      <c r="U26" s="70">
        <v>1.9830000000000001</v>
      </c>
      <c r="V26" s="70">
        <v>2.3010000000000002</v>
      </c>
      <c r="W26" s="53">
        <v>93</v>
      </c>
      <c r="X26" s="67">
        <v>23</v>
      </c>
      <c r="Y26" s="68">
        <v>1.054</v>
      </c>
      <c r="Z26" s="68">
        <v>1.3680000000000001</v>
      </c>
      <c r="AA26" s="71" t="s">
        <v>106</v>
      </c>
      <c r="AB26" s="72">
        <v>102</v>
      </c>
      <c r="AC26" s="73">
        <v>103</v>
      </c>
      <c r="AD26" s="73">
        <v>103</v>
      </c>
      <c r="AE26" s="73">
        <v>102</v>
      </c>
      <c r="AF26" s="73">
        <v>102</v>
      </c>
      <c r="AG26" s="67" t="s">
        <v>73</v>
      </c>
      <c r="AH26" s="67" t="s">
        <v>73</v>
      </c>
      <c r="AI26" s="74" t="s">
        <v>110</v>
      </c>
    </row>
    <row r="27" spans="1:35" ht="16.5" thickTop="1" thickBot="1" x14ac:dyDescent="0.4">
      <c r="A27" s="5" t="s">
        <v>57</v>
      </c>
      <c r="B27" s="48" t="s">
        <v>111</v>
      </c>
      <c r="C27" s="49">
        <v>9556</v>
      </c>
      <c r="D27" s="50" t="s">
        <v>112</v>
      </c>
      <c r="E27" s="50" t="s">
        <v>46</v>
      </c>
      <c r="F27" s="51"/>
      <c r="G27" s="202" t="s">
        <v>105</v>
      </c>
      <c r="H27" s="203"/>
      <c r="I27" s="203"/>
      <c r="J27" s="52">
        <v>57</v>
      </c>
      <c r="K27" s="53">
        <v>996</v>
      </c>
      <c r="L27" s="54">
        <v>333</v>
      </c>
      <c r="M27" s="55">
        <v>46.286999999999999</v>
      </c>
      <c r="N27" s="56">
        <v>0.27500000000000002</v>
      </c>
      <c r="O27" s="57">
        <v>19.949000000000002</v>
      </c>
      <c r="P27" s="56">
        <v>7.4999999999999997E-2</v>
      </c>
      <c r="Q27" s="53">
        <v>857</v>
      </c>
      <c r="R27" s="56">
        <v>-0.187</v>
      </c>
      <c r="S27" s="57">
        <v>-1.3000000000000001E-2</v>
      </c>
      <c r="T27" s="54">
        <v>115.613</v>
      </c>
      <c r="U27" s="57">
        <v>1.39</v>
      </c>
      <c r="V27" s="57">
        <v>-6.966666666666653E-2</v>
      </c>
      <c r="W27" s="53">
        <v>139</v>
      </c>
      <c r="X27" s="54">
        <v>32</v>
      </c>
      <c r="Y27" s="55">
        <v>0.36799999999999999</v>
      </c>
      <c r="Z27" s="55">
        <v>-1.044</v>
      </c>
      <c r="AA27" s="58" t="s">
        <v>106</v>
      </c>
      <c r="AB27" s="59">
        <v>104</v>
      </c>
      <c r="AC27" s="60">
        <v>106</v>
      </c>
      <c r="AD27" s="60">
        <v>102</v>
      </c>
      <c r="AE27" s="60">
        <v>101</v>
      </c>
      <c r="AF27" s="60">
        <v>100</v>
      </c>
      <c r="AG27" s="54" t="s">
        <v>73</v>
      </c>
      <c r="AH27" s="54" t="s">
        <v>73</v>
      </c>
      <c r="AI27" s="61" t="s">
        <v>113</v>
      </c>
    </row>
    <row r="28" spans="1:35" ht="16.5" thickTop="1" thickBot="1" x14ac:dyDescent="0.4">
      <c r="A28" s="5">
        <v>4</v>
      </c>
      <c r="B28" s="62" t="s">
        <v>114</v>
      </c>
      <c r="C28" s="63">
        <v>9570</v>
      </c>
      <c r="D28" s="64" t="s">
        <v>115</v>
      </c>
      <c r="E28" s="64" t="s">
        <v>116</v>
      </c>
      <c r="F28" s="65"/>
      <c r="G28" s="204" t="s">
        <v>105</v>
      </c>
      <c r="H28" s="205"/>
      <c r="I28" s="205"/>
      <c r="J28" s="66">
        <v>59</v>
      </c>
      <c r="K28" s="53">
        <v>984</v>
      </c>
      <c r="L28" s="67">
        <v>623</v>
      </c>
      <c r="M28" s="68">
        <v>41.818000000000005</v>
      </c>
      <c r="N28" s="69">
        <v>0.15</v>
      </c>
      <c r="O28" s="70">
        <v>22.670999999999999</v>
      </c>
      <c r="P28" s="69">
        <v>2.1000000000000001E-2</v>
      </c>
      <c r="Q28" s="53">
        <v>866</v>
      </c>
      <c r="R28" s="69">
        <v>-8.2000000000000017E-2</v>
      </c>
      <c r="S28" s="70">
        <v>0.14199999999999999</v>
      </c>
      <c r="T28" s="67">
        <v>131.05500000000001</v>
      </c>
      <c r="U28" s="70">
        <v>1.7130000000000001</v>
      </c>
      <c r="V28" s="70">
        <v>0.65833333333333333</v>
      </c>
      <c r="W28" s="53">
        <v>118</v>
      </c>
      <c r="X28" s="67">
        <v>37</v>
      </c>
      <c r="Y28" s="68">
        <v>0.32600000000000001</v>
      </c>
      <c r="Z28" s="68">
        <v>2.306</v>
      </c>
      <c r="AA28" s="71" t="s">
        <v>106</v>
      </c>
      <c r="AB28" s="72">
        <v>102</v>
      </c>
      <c r="AC28" s="73">
        <v>103</v>
      </c>
      <c r="AD28" s="73">
        <v>99</v>
      </c>
      <c r="AE28" s="73">
        <v>101</v>
      </c>
      <c r="AF28" s="73">
        <v>103</v>
      </c>
      <c r="AG28" s="67" t="s">
        <v>73</v>
      </c>
      <c r="AH28" s="67" t="s">
        <v>73</v>
      </c>
      <c r="AI28" s="74" t="s">
        <v>117</v>
      </c>
    </row>
    <row r="29" spans="1:35" ht="16.5" thickTop="1" thickBot="1" x14ac:dyDescent="0.4">
      <c r="A29" s="5">
        <v>5</v>
      </c>
      <c r="B29" s="48" t="s">
        <v>118</v>
      </c>
      <c r="C29" s="49">
        <v>9557</v>
      </c>
      <c r="D29" s="50" t="s">
        <v>112</v>
      </c>
      <c r="E29" s="50" t="s">
        <v>46</v>
      </c>
      <c r="F29" s="51"/>
      <c r="G29" s="202" t="s">
        <v>105</v>
      </c>
      <c r="H29" s="203"/>
      <c r="I29" s="203"/>
      <c r="J29" s="52">
        <v>56</v>
      </c>
      <c r="K29" s="53">
        <v>943</v>
      </c>
      <c r="L29" s="54">
        <v>636</v>
      </c>
      <c r="M29" s="55">
        <v>48.207999999999998</v>
      </c>
      <c r="N29" s="56">
        <v>0.19699999999999998</v>
      </c>
      <c r="O29" s="57">
        <v>17.866</v>
      </c>
      <c r="P29" s="56">
        <v>-0.02</v>
      </c>
      <c r="Q29" s="53">
        <v>834</v>
      </c>
      <c r="R29" s="56">
        <v>-0.03</v>
      </c>
      <c r="S29" s="57">
        <v>0.11600000000000002</v>
      </c>
      <c r="T29" s="54">
        <v>129.22499999999999</v>
      </c>
      <c r="U29" s="57">
        <v>1.39</v>
      </c>
      <c r="V29" s="57">
        <v>-0.6496666666666665</v>
      </c>
      <c r="W29" s="53">
        <v>109</v>
      </c>
      <c r="X29" s="54">
        <v>32</v>
      </c>
      <c r="Y29" s="55">
        <v>-7.1999999999999995E-2</v>
      </c>
      <c r="Z29" s="55">
        <v>-2.367</v>
      </c>
      <c r="AA29" s="58" t="s">
        <v>106</v>
      </c>
      <c r="AB29" s="59">
        <v>103</v>
      </c>
      <c r="AC29" s="60">
        <v>105</v>
      </c>
      <c r="AD29" s="60">
        <v>101</v>
      </c>
      <c r="AE29" s="60">
        <v>101</v>
      </c>
      <c r="AF29" s="60">
        <v>99</v>
      </c>
      <c r="AG29" s="54" t="s">
        <v>73</v>
      </c>
      <c r="AH29" s="54" t="s">
        <v>73</v>
      </c>
      <c r="AI29" s="61" t="s">
        <v>119</v>
      </c>
    </row>
    <row r="30" spans="1:35" ht="16.5" thickTop="1" thickBot="1" x14ac:dyDescent="0.4">
      <c r="A30" s="5" t="s">
        <v>76</v>
      </c>
      <c r="B30" s="75" t="s">
        <v>120</v>
      </c>
      <c r="C30" s="76">
        <v>9571</v>
      </c>
      <c r="D30" s="64" t="s">
        <v>121</v>
      </c>
      <c r="E30" s="64" t="s">
        <v>69</v>
      </c>
      <c r="F30" s="65"/>
      <c r="G30" s="204" t="s">
        <v>105</v>
      </c>
      <c r="H30" s="205"/>
      <c r="I30" s="205"/>
      <c r="J30" s="66">
        <v>58</v>
      </c>
      <c r="K30" s="53">
        <v>925</v>
      </c>
      <c r="L30" s="67">
        <v>526</v>
      </c>
      <c r="M30" s="68">
        <v>42.851000000000006</v>
      </c>
      <c r="N30" s="69">
        <v>0.188</v>
      </c>
      <c r="O30" s="70">
        <v>19.353000000000002</v>
      </c>
      <c r="P30" s="69">
        <v>0.02</v>
      </c>
      <c r="Q30" s="53">
        <v>811</v>
      </c>
      <c r="R30" s="69">
        <v>9.5000000000000001E-2</v>
      </c>
      <c r="S30" s="70">
        <v>2.79</v>
      </c>
      <c r="T30" s="67">
        <v>83.452000000000012</v>
      </c>
      <c r="U30" s="70">
        <v>1.097</v>
      </c>
      <c r="V30" s="70">
        <v>-1.1310000000000002</v>
      </c>
      <c r="W30" s="53">
        <v>114</v>
      </c>
      <c r="X30" s="67">
        <v>36</v>
      </c>
      <c r="Y30" s="68">
        <v>-0.20399999999999999</v>
      </c>
      <c r="Z30" s="68">
        <v>0.72099999999999997</v>
      </c>
      <c r="AA30" s="71" t="s">
        <v>106</v>
      </c>
      <c r="AB30" s="72">
        <v>111</v>
      </c>
      <c r="AC30" s="73">
        <v>108</v>
      </c>
      <c r="AD30" s="73">
        <v>105</v>
      </c>
      <c r="AE30" s="73">
        <v>103</v>
      </c>
      <c r="AF30" s="73">
        <v>107</v>
      </c>
      <c r="AG30" s="67" t="s">
        <v>73</v>
      </c>
      <c r="AH30" s="67" t="s">
        <v>73</v>
      </c>
      <c r="AI30" s="74" t="s">
        <v>122</v>
      </c>
    </row>
    <row r="31" spans="1:35" ht="16.5" thickTop="1" thickBot="1" x14ac:dyDescent="0.4">
      <c r="A31" s="5">
        <v>7</v>
      </c>
      <c r="B31" s="48" t="s">
        <v>123</v>
      </c>
      <c r="C31" s="49">
        <v>9558</v>
      </c>
      <c r="D31" s="50" t="s">
        <v>124</v>
      </c>
      <c r="E31" s="50" t="s">
        <v>125</v>
      </c>
      <c r="F31" s="51"/>
      <c r="G31" s="202" t="s">
        <v>105</v>
      </c>
      <c r="H31" s="203"/>
      <c r="I31" s="203"/>
      <c r="J31" s="52">
        <v>49</v>
      </c>
      <c r="K31" s="53">
        <v>905</v>
      </c>
      <c r="L31" s="54">
        <v>590</v>
      </c>
      <c r="M31" s="55">
        <v>34.576000000000001</v>
      </c>
      <c r="N31" s="56">
        <v>0.10299999999999999</v>
      </c>
      <c r="O31" s="57">
        <v>24.513999999999999</v>
      </c>
      <c r="P31" s="56">
        <v>4.3999999999999997E-2</v>
      </c>
      <c r="Q31" s="53">
        <v>831</v>
      </c>
      <c r="R31" s="56">
        <v>-9.7000000000000017E-2</v>
      </c>
      <c r="S31" s="57">
        <v>0.24</v>
      </c>
      <c r="T31" s="54">
        <v>59.773000000000003</v>
      </c>
      <c r="U31" s="57">
        <v>-0.60899999999999999</v>
      </c>
      <c r="V31" s="57">
        <v>-1.0133333333333332</v>
      </c>
      <c r="W31" s="53">
        <v>74</v>
      </c>
      <c r="X31" s="54">
        <v>30</v>
      </c>
      <c r="Y31" s="55">
        <v>0.46400000000000008</v>
      </c>
      <c r="Z31" s="55">
        <v>-0.109</v>
      </c>
      <c r="AA31" s="58" t="s">
        <v>106</v>
      </c>
      <c r="AB31" s="59">
        <v>101</v>
      </c>
      <c r="AC31" s="60">
        <v>103</v>
      </c>
      <c r="AD31" s="60">
        <v>99</v>
      </c>
      <c r="AE31" s="60">
        <v>102</v>
      </c>
      <c r="AF31" s="60">
        <v>103</v>
      </c>
      <c r="AG31" s="54" t="s">
        <v>73</v>
      </c>
      <c r="AH31" s="54" t="s">
        <v>73</v>
      </c>
      <c r="AI31" s="61" t="s">
        <v>126</v>
      </c>
    </row>
    <row r="32" spans="1:35" ht="16.5" thickTop="1" thickBot="1" x14ac:dyDescent="0.4">
      <c r="A32" s="5">
        <v>8</v>
      </c>
      <c r="B32" s="62" t="s">
        <v>127</v>
      </c>
      <c r="C32" s="63">
        <v>9514</v>
      </c>
      <c r="D32" s="64" t="s">
        <v>109</v>
      </c>
      <c r="E32" s="64" t="s">
        <v>116</v>
      </c>
      <c r="F32" s="65"/>
      <c r="G32" s="204" t="s">
        <v>105</v>
      </c>
      <c r="H32" s="205"/>
      <c r="I32" s="205"/>
      <c r="J32" s="66">
        <v>53</v>
      </c>
      <c r="K32" s="53">
        <v>901</v>
      </c>
      <c r="L32" s="67">
        <v>772</v>
      </c>
      <c r="M32" s="68">
        <v>32.625</v>
      </c>
      <c r="N32" s="69">
        <v>3.5000000000000003E-2</v>
      </c>
      <c r="O32" s="70">
        <v>24.88</v>
      </c>
      <c r="P32" s="69">
        <v>1E-3</v>
      </c>
      <c r="Q32" s="53">
        <v>819</v>
      </c>
      <c r="R32" s="69">
        <v>-0.115</v>
      </c>
      <c r="S32" s="70">
        <v>-0.45100000000000001</v>
      </c>
      <c r="T32" s="67">
        <v>122.611</v>
      </c>
      <c r="U32" s="70">
        <v>0.32899999999999996</v>
      </c>
      <c r="V32" s="70">
        <v>1.8603333333333336</v>
      </c>
      <c r="W32" s="53">
        <v>82</v>
      </c>
      <c r="X32" s="67">
        <v>24</v>
      </c>
      <c r="Y32" s="68">
        <v>0.53400000000000003</v>
      </c>
      <c r="Z32" s="68">
        <v>0.99299999999999999</v>
      </c>
      <c r="AA32" s="71" t="s">
        <v>106</v>
      </c>
      <c r="AB32" s="72">
        <v>101</v>
      </c>
      <c r="AC32" s="73">
        <v>102</v>
      </c>
      <c r="AD32" s="73">
        <v>100</v>
      </c>
      <c r="AE32" s="73">
        <v>101</v>
      </c>
      <c r="AF32" s="73">
        <v>100</v>
      </c>
      <c r="AG32" s="67" t="s">
        <v>73</v>
      </c>
      <c r="AH32" s="67" t="s">
        <v>73</v>
      </c>
      <c r="AI32" s="74" t="s">
        <v>128</v>
      </c>
    </row>
    <row r="33" spans="1:35" ht="16.5" thickTop="1" thickBot="1" x14ac:dyDescent="0.4">
      <c r="A33" s="5">
        <v>9</v>
      </c>
      <c r="B33" s="77" t="s">
        <v>129</v>
      </c>
      <c r="C33" s="78">
        <v>9572</v>
      </c>
      <c r="D33" s="50" t="s">
        <v>130</v>
      </c>
      <c r="E33" s="50" t="s">
        <v>46</v>
      </c>
      <c r="F33" s="51"/>
      <c r="G33" s="202" t="s">
        <v>105</v>
      </c>
      <c r="H33" s="203"/>
      <c r="I33" s="203"/>
      <c r="J33" s="52">
        <v>58</v>
      </c>
      <c r="K33" s="53">
        <v>870</v>
      </c>
      <c r="L33" s="54">
        <v>779</v>
      </c>
      <c r="M33" s="55">
        <v>36.962000000000003</v>
      </c>
      <c r="N33" s="56">
        <v>6.7000000000000004E-2</v>
      </c>
      <c r="O33" s="57">
        <v>21.940999999999999</v>
      </c>
      <c r="P33" s="56">
        <v>-2.4E-2</v>
      </c>
      <c r="Q33" s="53">
        <v>804</v>
      </c>
      <c r="R33" s="56">
        <v>-0.14699999999999999</v>
      </c>
      <c r="S33" s="57">
        <v>-1.665</v>
      </c>
      <c r="T33" s="54">
        <v>94.912000000000006</v>
      </c>
      <c r="U33" s="57">
        <v>1.39</v>
      </c>
      <c r="V33" s="57">
        <v>0.57166666666666666</v>
      </c>
      <c r="W33" s="53">
        <v>66</v>
      </c>
      <c r="X33" s="54">
        <v>32</v>
      </c>
      <c r="Y33" s="55">
        <v>1.78</v>
      </c>
      <c r="Z33" s="55">
        <v>2.46</v>
      </c>
      <c r="AA33" s="58" t="s">
        <v>106</v>
      </c>
      <c r="AB33" s="59">
        <v>102</v>
      </c>
      <c r="AC33" s="60">
        <v>99</v>
      </c>
      <c r="AD33" s="60">
        <v>100</v>
      </c>
      <c r="AE33" s="60">
        <v>99</v>
      </c>
      <c r="AF33" s="60">
        <v>101</v>
      </c>
      <c r="AG33" s="54" t="s">
        <v>73</v>
      </c>
      <c r="AH33" s="54" t="s">
        <v>73</v>
      </c>
      <c r="AI33" s="61" t="s">
        <v>131</v>
      </c>
    </row>
    <row r="34" spans="1:35" ht="16.5" thickTop="1" thickBot="1" x14ac:dyDescent="0.4">
      <c r="A34" s="5">
        <v>10</v>
      </c>
      <c r="B34" s="48" t="s">
        <v>132</v>
      </c>
      <c r="C34" s="49">
        <v>9577</v>
      </c>
      <c r="D34" s="64" t="s">
        <v>133</v>
      </c>
      <c r="E34" s="64" t="s">
        <v>134</v>
      </c>
      <c r="F34" s="65"/>
      <c r="G34" s="204" t="s">
        <v>105</v>
      </c>
      <c r="H34" s="205"/>
      <c r="I34" s="205"/>
      <c r="J34" s="66">
        <v>53</v>
      </c>
      <c r="K34" s="53">
        <v>855</v>
      </c>
      <c r="L34" s="67">
        <v>275</v>
      </c>
      <c r="M34" s="68">
        <v>41.068000000000005</v>
      </c>
      <c r="N34" s="69">
        <v>0.251</v>
      </c>
      <c r="O34" s="70">
        <v>19.606999999999999</v>
      </c>
      <c r="P34" s="69">
        <v>8.6999999999999994E-2</v>
      </c>
      <c r="Q34" s="53">
        <v>798</v>
      </c>
      <c r="R34" s="69">
        <v>-3.5000000000000003E-2</v>
      </c>
      <c r="S34" s="70">
        <v>-0.155</v>
      </c>
      <c r="T34" s="67">
        <v>56.758999999999993</v>
      </c>
      <c r="U34" s="70">
        <v>0.49200000000000005</v>
      </c>
      <c r="V34" s="70">
        <v>-1.2836666666666667</v>
      </c>
      <c r="W34" s="53">
        <v>57</v>
      </c>
      <c r="X34" s="67">
        <v>33</v>
      </c>
      <c r="Y34" s="68">
        <v>0.39600000000000002</v>
      </c>
      <c r="Z34" s="68">
        <v>8.9999999999999993E-3</v>
      </c>
      <c r="AA34" s="71" t="s">
        <v>106</v>
      </c>
      <c r="AB34" s="72">
        <v>102</v>
      </c>
      <c r="AC34" s="73">
        <v>100</v>
      </c>
      <c r="AD34" s="73">
        <v>101</v>
      </c>
      <c r="AE34" s="73">
        <v>100</v>
      </c>
      <c r="AF34" s="73">
        <v>100</v>
      </c>
      <c r="AG34" s="67" t="s">
        <v>73</v>
      </c>
      <c r="AH34" s="67" t="s">
        <v>73</v>
      </c>
      <c r="AI34" s="74" t="s">
        <v>113</v>
      </c>
    </row>
    <row r="35" spans="1:35" ht="16.5" thickTop="1" thickBot="1" x14ac:dyDescent="0.4">
      <c r="A35" s="5" t="s">
        <v>135</v>
      </c>
      <c r="B35" s="48" t="s">
        <v>136</v>
      </c>
      <c r="C35" s="49">
        <v>9561</v>
      </c>
      <c r="D35" s="50" t="s">
        <v>137</v>
      </c>
      <c r="E35" s="50" t="s">
        <v>138</v>
      </c>
      <c r="F35" s="51"/>
      <c r="G35" s="202" t="s">
        <v>105</v>
      </c>
      <c r="H35" s="203"/>
      <c r="I35" s="203"/>
      <c r="J35" s="52">
        <v>59</v>
      </c>
      <c r="K35" s="53">
        <v>844</v>
      </c>
      <c r="L35" s="54">
        <v>781</v>
      </c>
      <c r="M35" s="55">
        <v>32.960999999999999</v>
      </c>
      <c r="N35" s="56">
        <v>3.5000000000000003E-2</v>
      </c>
      <c r="O35" s="57">
        <v>22.077000000000002</v>
      </c>
      <c r="P35" s="56">
        <v>-2.3E-2</v>
      </c>
      <c r="Q35" s="53">
        <v>767</v>
      </c>
      <c r="R35" s="56">
        <v>-7.000000000000001E-3</v>
      </c>
      <c r="S35" s="57">
        <v>-0.98499999999999999</v>
      </c>
      <c r="T35" s="54">
        <v>123.10700000000001</v>
      </c>
      <c r="U35" s="57">
        <v>1.3520000000000001</v>
      </c>
      <c r="V35" s="57">
        <v>-1.5256666666666667</v>
      </c>
      <c r="W35" s="53">
        <v>77</v>
      </c>
      <c r="X35" s="54">
        <v>37</v>
      </c>
      <c r="Y35" s="55">
        <v>-0.92100000000000004</v>
      </c>
      <c r="Z35" s="55">
        <v>-0.50900000000000001</v>
      </c>
      <c r="AA35" s="58" t="s">
        <v>106</v>
      </c>
      <c r="AB35" s="59">
        <v>105</v>
      </c>
      <c r="AC35" s="60">
        <v>106</v>
      </c>
      <c r="AD35" s="60">
        <v>102</v>
      </c>
      <c r="AE35" s="60">
        <v>101</v>
      </c>
      <c r="AF35" s="60">
        <v>103</v>
      </c>
      <c r="AG35" s="54" t="s">
        <v>73</v>
      </c>
      <c r="AH35" s="54" t="s">
        <v>73</v>
      </c>
      <c r="AI35" s="61" t="s">
        <v>95</v>
      </c>
    </row>
    <row r="36" spans="1:35" ht="16.5" thickTop="1" thickBot="1" x14ac:dyDescent="0.4">
      <c r="A36" s="5">
        <v>12</v>
      </c>
      <c r="B36" s="75" t="s">
        <v>139</v>
      </c>
      <c r="C36" s="76">
        <v>9553</v>
      </c>
      <c r="D36" s="64" t="s">
        <v>140</v>
      </c>
      <c r="E36" s="64" t="s">
        <v>141</v>
      </c>
      <c r="F36" s="65"/>
      <c r="G36" s="204" t="s">
        <v>105</v>
      </c>
      <c r="H36" s="205"/>
      <c r="I36" s="205"/>
      <c r="J36" s="66">
        <v>52</v>
      </c>
      <c r="K36" s="53">
        <v>841</v>
      </c>
      <c r="L36" s="67">
        <v>654</v>
      </c>
      <c r="M36" s="68">
        <v>35.976999999999997</v>
      </c>
      <c r="N36" s="69">
        <v>9.5000000000000001E-2</v>
      </c>
      <c r="O36" s="70">
        <v>22.716999999999999</v>
      </c>
      <c r="P36" s="69">
        <v>1.4000000000000002E-2</v>
      </c>
      <c r="Q36" s="53">
        <v>809</v>
      </c>
      <c r="R36" s="69">
        <v>-3.3000000000000002E-2</v>
      </c>
      <c r="S36" s="70">
        <v>-1.681</v>
      </c>
      <c r="T36" s="67">
        <v>98.765000000000001</v>
      </c>
      <c r="U36" s="70">
        <v>-0.05</v>
      </c>
      <c r="V36" s="70">
        <v>-0.84599999999999997</v>
      </c>
      <c r="W36" s="53">
        <v>32</v>
      </c>
      <c r="X36" s="67">
        <v>32</v>
      </c>
      <c r="Y36" s="68">
        <v>-0.38800000000000007</v>
      </c>
      <c r="Z36" s="68">
        <v>-0.107</v>
      </c>
      <c r="AA36" s="71" t="s">
        <v>106</v>
      </c>
      <c r="AB36" s="72">
        <v>102</v>
      </c>
      <c r="AC36" s="73">
        <v>101</v>
      </c>
      <c r="AD36" s="73">
        <v>101</v>
      </c>
      <c r="AE36" s="73">
        <v>100</v>
      </c>
      <c r="AF36" s="73">
        <v>98</v>
      </c>
      <c r="AG36" s="67" t="s">
        <v>73</v>
      </c>
      <c r="AH36" s="67" t="s">
        <v>73</v>
      </c>
      <c r="AI36" s="74" t="s">
        <v>142</v>
      </c>
    </row>
    <row r="37" spans="1:35" ht="16.5" thickTop="1" thickBot="1" x14ac:dyDescent="0.4">
      <c r="A37" s="5" t="s">
        <v>143</v>
      </c>
      <c r="B37" s="75" t="s">
        <v>144</v>
      </c>
      <c r="C37" s="76">
        <v>9574</v>
      </c>
      <c r="D37" s="50" t="s">
        <v>121</v>
      </c>
      <c r="E37" s="50" t="s">
        <v>134</v>
      </c>
      <c r="F37" s="51"/>
      <c r="G37" s="202" t="s">
        <v>105</v>
      </c>
      <c r="H37" s="203"/>
      <c r="I37" s="203"/>
      <c r="J37" s="52">
        <v>59</v>
      </c>
      <c r="K37" s="53">
        <v>830</v>
      </c>
      <c r="L37" s="54">
        <v>327</v>
      </c>
      <c r="M37" s="55">
        <v>40.198</v>
      </c>
      <c r="N37" s="56">
        <v>0.22800000000000001</v>
      </c>
      <c r="O37" s="57">
        <v>16.571000000000002</v>
      </c>
      <c r="P37" s="56">
        <v>4.9000000000000002E-2</v>
      </c>
      <c r="Q37" s="53">
        <v>729</v>
      </c>
      <c r="R37" s="56">
        <v>-0.18899999999999997</v>
      </c>
      <c r="S37" s="57">
        <v>-0.13500000000000001</v>
      </c>
      <c r="T37" s="54">
        <v>55.793999999999997</v>
      </c>
      <c r="U37" s="57">
        <v>0.129</v>
      </c>
      <c r="V37" s="57">
        <v>-1.5349999999999999</v>
      </c>
      <c r="W37" s="53">
        <v>101</v>
      </c>
      <c r="X37" s="54">
        <v>38</v>
      </c>
      <c r="Y37" s="55">
        <v>0.41899999999999998</v>
      </c>
      <c r="Z37" s="55">
        <v>0.85799999999999998</v>
      </c>
      <c r="AA37" s="58" t="s">
        <v>106</v>
      </c>
      <c r="AB37" s="59">
        <v>110</v>
      </c>
      <c r="AC37" s="60">
        <v>107</v>
      </c>
      <c r="AD37" s="60">
        <v>104</v>
      </c>
      <c r="AE37" s="60">
        <v>104</v>
      </c>
      <c r="AF37" s="60">
        <v>107</v>
      </c>
      <c r="AG37" s="54" t="s">
        <v>73</v>
      </c>
      <c r="AH37" s="54" t="s">
        <v>73</v>
      </c>
      <c r="AI37" s="61" t="s">
        <v>145</v>
      </c>
    </row>
    <row r="38" spans="1:35" ht="16.5" thickTop="1" thickBot="1" x14ac:dyDescent="0.4">
      <c r="A38" s="5" t="s">
        <v>146</v>
      </c>
      <c r="B38" s="62" t="s">
        <v>147</v>
      </c>
      <c r="C38" s="63">
        <v>9535</v>
      </c>
      <c r="D38" s="64" t="s">
        <v>148</v>
      </c>
      <c r="E38" s="64" t="s">
        <v>149</v>
      </c>
      <c r="F38" s="65"/>
      <c r="G38" s="204" t="s">
        <v>105</v>
      </c>
      <c r="H38" s="205"/>
      <c r="I38" s="205"/>
      <c r="J38" s="66">
        <v>57</v>
      </c>
      <c r="K38" s="53">
        <v>824</v>
      </c>
      <c r="L38" s="67">
        <v>575</v>
      </c>
      <c r="M38" s="68">
        <v>36.838000000000001</v>
      </c>
      <c r="N38" s="69">
        <v>0.125</v>
      </c>
      <c r="O38" s="70">
        <v>19.532</v>
      </c>
      <c r="P38" s="69">
        <v>8.9999999999999993E-3</v>
      </c>
      <c r="Q38" s="53">
        <v>754</v>
      </c>
      <c r="R38" s="69">
        <v>-1.4000000000000002E-2</v>
      </c>
      <c r="S38" s="70">
        <v>1.169</v>
      </c>
      <c r="T38" s="67">
        <v>64.034999999999997</v>
      </c>
      <c r="U38" s="70">
        <v>-0.78100000000000014</v>
      </c>
      <c r="V38" s="70">
        <v>-0.51366666666666672</v>
      </c>
      <c r="W38" s="53">
        <v>70</v>
      </c>
      <c r="X38" s="67">
        <v>28</v>
      </c>
      <c r="Y38" s="68">
        <v>0.26100000000000001</v>
      </c>
      <c r="Z38" s="68">
        <v>1.284</v>
      </c>
      <c r="AA38" s="71" t="s">
        <v>106</v>
      </c>
      <c r="AB38" s="72">
        <v>106</v>
      </c>
      <c r="AC38" s="73">
        <v>104</v>
      </c>
      <c r="AD38" s="73">
        <v>106</v>
      </c>
      <c r="AE38" s="73">
        <v>102</v>
      </c>
      <c r="AF38" s="73">
        <v>105</v>
      </c>
      <c r="AG38" s="67" t="s">
        <v>73</v>
      </c>
      <c r="AH38" s="67" t="s">
        <v>73</v>
      </c>
      <c r="AI38" s="74" t="s">
        <v>150</v>
      </c>
    </row>
    <row r="39" spans="1:35" ht="16.5" thickTop="1" thickBot="1" x14ac:dyDescent="0.4">
      <c r="A39" s="5" t="s">
        <v>151</v>
      </c>
      <c r="B39" s="48" t="s">
        <v>152</v>
      </c>
      <c r="C39" s="49">
        <v>9565</v>
      </c>
      <c r="D39" s="50" t="s">
        <v>153</v>
      </c>
      <c r="E39" s="50" t="s">
        <v>79</v>
      </c>
      <c r="F39" s="51"/>
      <c r="G39" s="202" t="s">
        <v>105</v>
      </c>
      <c r="H39" s="203"/>
      <c r="I39" s="203"/>
      <c r="J39" s="52">
        <v>53</v>
      </c>
      <c r="K39" s="53">
        <v>791</v>
      </c>
      <c r="L39" s="54">
        <v>323</v>
      </c>
      <c r="M39" s="55">
        <v>28.475999999999999</v>
      </c>
      <c r="N39" s="56">
        <v>0.13500000000000001</v>
      </c>
      <c r="O39" s="57">
        <v>16.71</v>
      </c>
      <c r="P39" s="56">
        <v>5.0999999999999997E-2</v>
      </c>
      <c r="Q39" s="53">
        <v>615</v>
      </c>
      <c r="R39" s="56">
        <v>-9.0999999999999998E-2</v>
      </c>
      <c r="S39" s="57">
        <v>2.0099999999999998</v>
      </c>
      <c r="T39" s="54">
        <v>139.565</v>
      </c>
      <c r="U39" s="57">
        <v>1.2</v>
      </c>
      <c r="V39" s="57">
        <v>-0.10333333333333336</v>
      </c>
      <c r="W39" s="53">
        <v>176</v>
      </c>
      <c r="X39" s="54">
        <v>25</v>
      </c>
      <c r="Y39" s="55">
        <v>-0.46800000000000003</v>
      </c>
      <c r="Z39" s="55">
        <v>0.28999999999999998</v>
      </c>
      <c r="AA39" s="58" t="s">
        <v>106</v>
      </c>
      <c r="AB39" s="59">
        <v>104</v>
      </c>
      <c r="AC39" s="60">
        <v>104</v>
      </c>
      <c r="AD39" s="60">
        <v>103</v>
      </c>
      <c r="AE39" s="60">
        <v>101</v>
      </c>
      <c r="AF39" s="60">
        <v>103</v>
      </c>
      <c r="AG39" s="54" t="s">
        <v>73</v>
      </c>
      <c r="AH39" s="54" t="s">
        <v>73</v>
      </c>
      <c r="AI39" s="61" t="s">
        <v>154</v>
      </c>
    </row>
    <row r="40" spans="1:35" ht="16.5" thickTop="1" thickBot="1" x14ac:dyDescent="0.4">
      <c r="A40" s="33"/>
      <c r="B40" s="34"/>
      <c r="C40" s="35"/>
      <c r="D40" s="36"/>
      <c r="E40" s="36"/>
      <c r="F40" s="37" t="s">
        <v>101</v>
      </c>
      <c r="G40" s="206"/>
      <c r="H40" s="207"/>
      <c r="I40" s="208"/>
      <c r="J40" s="39">
        <f>AVERAGE(J25:J39)</f>
        <v>55.466666666666669</v>
      </c>
      <c r="K40" s="38">
        <f t="shared" ref="K40:AF40" si="1">AVERAGE(K25:K39)</f>
        <v>904.06666666666672</v>
      </c>
      <c r="L40" s="38">
        <f t="shared" si="1"/>
        <v>561.93333333333328</v>
      </c>
      <c r="M40" s="41">
        <f t="shared" si="1"/>
        <v>38.853666666666662</v>
      </c>
      <c r="N40" s="42">
        <f t="shared" si="1"/>
        <v>0.14606666666666665</v>
      </c>
      <c r="O40" s="41">
        <f t="shared" si="1"/>
        <v>21.039066666666663</v>
      </c>
      <c r="P40" s="42">
        <f t="shared" si="1"/>
        <v>2.4333333333333332E-2</v>
      </c>
      <c r="Q40" s="39">
        <f t="shared" si="1"/>
        <v>804.4666666666667</v>
      </c>
      <c r="R40" s="42">
        <f t="shared" si="1"/>
        <v>-9.3133333333333318E-2</v>
      </c>
      <c r="S40" s="41">
        <f t="shared" si="1"/>
        <v>9.4533333333333303E-2</v>
      </c>
      <c r="T40" s="39">
        <f t="shared" si="1"/>
        <v>98.932600000000036</v>
      </c>
      <c r="U40" s="41">
        <f t="shared" si="1"/>
        <v>0.82766666666666666</v>
      </c>
      <c r="V40" s="41">
        <f t="shared" si="1"/>
        <v>-0.2286222222222222</v>
      </c>
      <c r="W40" s="39">
        <f t="shared" si="1"/>
        <v>99.6</v>
      </c>
      <c r="X40" s="39">
        <f t="shared" si="1"/>
        <v>31.4</v>
      </c>
      <c r="Y40" s="41">
        <f t="shared" si="1"/>
        <v>0.22733333333333336</v>
      </c>
      <c r="Z40" s="41">
        <f t="shared" si="1"/>
        <v>0.36840000000000001</v>
      </c>
      <c r="AA40" s="39"/>
      <c r="AB40" s="39">
        <f t="shared" si="1"/>
        <v>103.93333333333334</v>
      </c>
      <c r="AC40" s="39">
        <f t="shared" si="1"/>
        <v>103.73333333333333</v>
      </c>
      <c r="AD40" s="39">
        <f t="shared" si="1"/>
        <v>101.86666666666666</v>
      </c>
      <c r="AE40" s="39">
        <f t="shared" si="1"/>
        <v>101.26666666666667</v>
      </c>
      <c r="AF40" s="39">
        <f t="shared" si="1"/>
        <v>101.93333333333334</v>
      </c>
      <c r="AG40" s="79"/>
      <c r="AH40" s="79"/>
      <c r="AI40" s="43"/>
    </row>
    <row r="41" spans="1:35" s="81" customFormat="1" ht="20.5" customHeight="1" thickTop="1" thickBot="1" x14ac:dyDescent="0.55000000000000004">
      <c r="A41" s="80"/>
      <c r="B41" s="188" t="s">
        <v>155</v>
      </c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</row>
    <row r="42" spans="1:35" s="81" customFormat="1" ht="22.25" customHeight="1" thickTop="1" thickBot="1" x14ac:dyDescent="0.4">
      <c r="A42" s="80"/>
      <c r="B42" s="198" t="s">
        <v>5</v>
      </c>
      <c r="C42" s="199"/>
      <c r="D42" s="199" t="s">
        <v>6</v>
      </c>
      <c r="E42" s="199"/>
      <c r="F42" s="196" t="s">
        <v>7</v>
      </c>
      <c r="G42" s="186" t="s">
        <v>8</v>
      </c>
      <c r="H42" s="186"/>
      <c r="I42" s="186"/>
      <c r="J42" s="186"/>
      <c r="K42" s="186"/>
      <c r="L42" s="186"/>
      <c r="M42" s="186"/>
      <c r="N42" s="186"/>
      <c r="O42" s="186"/>
      <c r="P42" s="186"/>
      <c r="Q42" s="176" t="s">
        <v>9</v>
      </c>
      <c r="R42" s="186" t="s">
        <v>10</v>
      </c>
      <c r="S42" s="186"/>
      <c r="T42" s="186"/>
      <c r="U42" s="186"/>
      <c r="V42" s="186"/>
      <c r="W42" s="176" t="s">
        <v>11</v>
      </c>
      <c r="X42" s="200" t="s">
        <v>12</v>
      </c>
      <c r="Y42" s="200"/>
      <c r="Z42" s="200"/>
      <c r="AA42" s="201" t="s">
        <v>13</v>
      </c>
      <c r="AB42" s="201"/>
      <c r="AC42" s="201"/>
      <c r="AD42" s="201"/>
      <c r="AE42" s="201"/>
      <c r="AF42" s="201"/>
      <c r="AG42" s="189" t="s">
        <v>3</v>
      </c>
      <c r="AH42" s="190"/>
      <c r="AI42" s="193" t="s">
        <v>4</v>
      </c>
    </row>
    <row r="43" spans="1:35" s="81" customFormat="1" ht="19" thickTop="1" thickBot="1" x14ac:dyDescent="0.4">
      <c r="A43" s="80"/>
      <c r="B43" s="195" t="s">
        <v>14</v>
      </c>
      <c r="C43" s="196" t="s">
        <v>15</v>
      </c>
      <c r="D43" s="196" t="s">
        <v>16</v>
      </c>
      <c r="E43" s="196" t="s">
        <v>17</v>
      </c>
      <c r="F43" s="196"/>
      <c r="G43" s="197" t="s">
        <v>18</v>
      </c>
      <c r="H43" s="176" t="s">
        <v>19</v>
      </c>
      <c r="I43" s="176" t="s">
        <v>20</v>
      </c>
      <c r="J43" s="176" t="s">
        <v>21</v>
      </c>
      <c r="K43" s="176" t="s">
        <v>22</v>
      </c>
      <c r="L43" s="176" t="s">
        <v>23</v>
      </c>
      <c r="M43" s="186" t="s">
        <v>24</v>
      </c>
      <c r="N43" s="186"/>
      <c r="O43" s="186" t="s">
        <v>25</v>
      </c>
      <c r="P43" s="186"/>
      <c r="Q43" s="176"/>
      <c r="R43" s="187" t="s">
        <v>26</v>
      </c>
      <c r="S43" s="184" t="s">
        <v>27</v>
      </c>
      <c r="T43" s="176" t="s">
        <v>28</v>
      </c>
      <c r="U43" s="184" t="s">
        <v>29</v>
      </c>
      <c r="V43" s="184" t="s">
        <v>30</v>
      </c>
      <c r="W43" s="176"/>
      <c r="X43" s="200"/>
      <c r="Y43" s="200"/>
      <c r="Z43" s="200"/>
      <c r="AA43" s="185" t="s">
        <v>21</v>
      </c>
      <c r="AB43" s="176" t="s">
        <v>31</v>
      </c>
      <c r="AC43" s="176" t="s">
        <v>32</v>
      </c>
      <c r="AD43" s="176" t="s">
        <v>33</v>
      </c>
      <c r="AE43" s="176" t="s">
        <v>34</v>
      </c>
      <c r="AF43" s="176" t="s">
        <v>35</v>
      </c>
      <c r="AG43" s="191"/>
      <c r="AH43" s="192"/>
      <c r="AI43" s="194"/>
    </row>
    <row r="44" spans="1:35" s="81" customFormat="1" ht="55" thickTop="1" thickBot="1" x14ac:dyDescent="0.4">
      <c r="A44" s="82"/>
      <c r="B44" s="195"/>
      <c r="C44" s="196"/>
      <c r="D44" s="196"/>
      <c r="E44" s="196"/>
      <c r="F44" s="196"/>
      <c r="G44" s="197"/>
      <c r="H44" s="176"/>
      <c r="I44" s="176"/>
      <c r="J44" s="176"/>
      <c r="K44" s="176"/>
      <c r="L44" s="176"/>
      <c r="M44" s="83" t="s">
        <v>36</v>
      </c>
      <c r="N44" s="84" t="s">
        <v>37</v>
      </c>
      <c r="O44" s="83" t="s">
        <v>36</v>
      </c>
      <c r="P44" s="84" t="s">
        <v>37</v>
      </c>
      <c r="Q44" s="176"/>
      <c r="R44" s="187"/>
      <c r="S44" s="184"/>
      <c r="T44" s="176"/>
      <c r="U44" s="184"/>
      <c r="V44" s="184"/>
      <c r="W44" s="176"/>
      <c r="X44" s="85" t="s">
        <v>21</v>
      </c>
      <c r="Y44" s="83" t="s">
        <v>38</v>
      </c>
      <c r="Z44" s="83" t="s">
        <v>156</v>
      </c>
      <c r="AA44" s="185"/>
      <c r="AB44" s="176"/>
      <c r="AC44" s="176"/>
      <c r="AD44" s="176"/>
      <c r="AE44" s="176"/>
      <c r="AF44" s="176"/>
      <c r="AG44" s="86" t="s">
        <v>40</v>
      </c>
      <c r="AH44" s="86" t="s">
        <v>41</v>
      </c>
      <c r="AI44" s="194"/>
    </row>
    <row r="45" spans="1:35" s="81" customFormat="1" ht="16.5" thickTop="1" thickBot="1" x14ac:dyDescent="0.4">
      <c r="A45" s="87" t="s">
        <v>42</v>
      </c>
      <c r="B45" s="88" t="s">
        <v>157</v>
      </c>
      <c r="C45" s="89" t="s">
        <v>158</v>
      </c>
      <c r="D45" s="90" t="s">
        <v>159</v>
      </c>
      <c r="E45" s="90" t="s">
        <v>160</v>
      </c>
      <c r="F45" s="91"/>
      <c r="G45" s="177" t="s">
        <v>161</v>
      </c>
      <c r="H45" s="178"/>
      <c r="I45" s="179"/>
      <c r="J45" s="92">
        <v>79</v>
      </c>
      <c r="K45" s="93">
        <v>1212</v>
      </c>
      <c r="L45" s="94">
        <v>374</v>
      </c>
      <c r="M45" s="95">
        <v>65.8</v>
      </c>
      <c r="N45" s="96">
        <v>0.42</v>
      </c>
      <c r="O45" s="95">
        <v>30.2</v>
      </c>
      <c r="P45" s="96">
        <v>0.15</v>
      </c>
      <c r="Q45" s="97"/>
      <c r="R45" s="96">
        <v>0.1</v>
      </c>
      <c r="S45" s="95">
        <v>-2.7</v>
      </c>
      <c r="T45" s="98">
        <v>73</v>
      </c>
      <c r="U45" s="95" t="s">
        <v>73</v>
      </c>
      <c r="V45" s="95"/>
      <c r="W45" s="97"/>
      <c r="X45" s="98" t="s">
        <v>106</v>
      </c>
      <c r="Y45" s="95">
        <v>-0.4</v>
      </c>
      <c r="Z45" s="95">
        <v>-1.2</v>
      </c>
      <c r="AA45" s="98" t="s">
        <v>106</v>
      </c>
      <c r="AB45" s="98">
        <v>105</v>
      </c>
      <c r="AC45" s="98">
        <v>108</v>
      </c>
      <c r="AD45" s="98">
        <v>99</v>
      </c>
      <c r="AE45" s="98">
        <v>107</v>
      </c>
      <c r="AF45" s="98">
        <v>96</v>
      </c>
      <c r="AG45" s="95" t="s">
        <v>73</v>
      </c>
      <c r="AH45" s="95" t="s">
        <v>73</v>
      </c>
      <c r="AI45" s="99" t="s">
        <v>162</v>
      </c>
    </row>
    <row r="46" spans="1:35" s="81" customFormat="1" ht="16.5" thickTop="1" thickBot="1" x14ac:dyDescent="0.4">
      <c r="A46" s="87" t="s">
        <v>163</v>
      </c>
      <c r="B46" s="100" t="s">
        <v>164</v>
      </c>
      <c r="C46" s="101" t="s">
        <v>165</v>
      </c>
      <c r="D46" s="102" t="s">
        <v>166</v>
      </c>
      <c r="E46" s="102" t="s">
        <v>137</v>
      </c>
      <c r="F46" s="103"/>
      <c r="G46" s="180" t="s">
        <v>161</v>
      </c>
      <c r="H46" s="181"/>
      <c r="I46" s="182"/>
      <c r="J46" s="104">
        <v>77</v>
      </c>
      <c r="K46" s="105">
        <v>1004</v>
      </c>
      <c r="L46" s="93">
        <v>144</v>
      </c>
      <c r="M46" s="106">
        <v>57</v>
      </c>
      <c r="N46" s="107">
        <v>0.42</v>
      </c>
      <c r="O46" s="106">
        <v>20.3</v>
      </c>
      <c r="P46" s="107">
        <v>0.13</v>
      </c>
      <c r="Q46" s="93"/>
      <c r="R46" s="107">
        <v>0.09</v>
      </c>
      <c r="S46" s="106">
        <v>-2.6</v>
      </c>
      <c r="T46" s="93">
        <v>186</v>
      </c>
      <c r="U46" s="106" t="s">
        <v>73</v>
      </c>
      <c r="V46" s="106"/>
      <c r="W46" s="93"/>
      <c r="X46" s="93" t="s">
        <v>106</v>
      </c>
      <c r="Y46" s="106">
        <v>-0.6</v>
      </c>
      <c r="Z46" s="106">
        <v>-1.8</v>
      </c>
      <c r="AA46" s="97" t="s">
        <v>106</v>
      </c>
      <c r="AB46" s="97">
        <v>103</v>
      </c>
      <c r="AC46" s="97">
        <v>105</v>
      </c>
      <c r="AD46" s="97">
        <v>97</v>
      </c>
      <c r="AE46" s="97">
        <v>103</v>
      </c>
      <c r="AF46" s="97">
        <v>96</v>
      </c>
      <c r="AG46" s="106" t="s">
        <v>167</v>
      </c>
      <c r="AH46" s="106" t="s">
        <v>80</v>
      </c>
      <c r="AI46" s="108" t="s">
        <v>162</v>
      </c>
    </row>
    <row r="47" spans="1:35" s="81" customFormat="1" ht="16.5" thickTop="1" thickBot="1" x14ac:dyDescent="0.4">
      <c r="A47" s="87" t="s">
        <v>57</v>
      </c>
      <c r="B47" s="88" t="s">
        <v>121</v>
      </c>
      <c r="C47" s="89" t="s">
        <v>168</v>
      </c>
      <c r="D47" s="90" t="s">
        <v>169</v>
      </c>
      <c r="E47" s="90" t="s">
        <v>170</v>
      </c>
      <c r="F47" s="91"/>
      <c r="G47" s="109">
        <v>126</v>
      </c>
      <c r="H47" s="109">
        <v>35</v>
      </c>
      <c r="I47" s="109">
        <v>1</v>
      </c>
      <c r="J47" s="92" t="s">
        <v>171</v>
      </c>
      <c r="K47" s="93">
        <v>928</v>
      </c>
      <c r="L47" s="94">
        <v>578</v>
      </c>
      <c r="M47" s="95">
        <v>43.8</v>
      </c>
      <c r="N47" s="96">
        <v>0.17899999999999999</v>
      </c>
      <c r="O47" s="95">
        <v>19.3</v>
      </c>
      <c r="P47" s="96">
        <v>6.0000000000000001E-3</v>
      </c>
      <c r="Q47" s="97">
        <v>819</v>
      </c>
      <c r="R47" s="96">
        <v>-3.5000000000000003E-2</v>
      </c>
      <c r="S47" s="95">
        <v>2.5219999999999998</v>
      </c>
      <c r="T47" s="98">
        <v>28.8</v>
      </c>
      <c r="U47" s="95">
        <v>-0.64800000000000002</v>
      </c>
      <c r="V47" s="95">
        <v>-2.3333333333333335</v>
      </c>
      <c r="W47" s="97">
        <v>109</v>
      </c>
      <c r="X47" s="98">
        <v>97</v>
      </c>
      <c r="Y47" s="95">
        <v>-1.2</v>
      </c>
      <c r="Z47" s="95">
        <v>-1.4</v>
      </c>
      <c r="AA47" s="98">
        <v>76</v>
      </c>
      <c r="AB47" s="98">
        <v>122</v>
      </c>
      <c r="AC47" s="98">
        <v>118</v>
      </c>
      <c r="AD47" s="98">
        <v>110</v>
      </c>
      <c r="AE47" s="98">
        <v>106</v>
      </c>
      <c r="AF47" s="98">
        <v>112</v>
      </c>
      <c r="AG47" s="95" t="s">
        <v>167</v>
      </c>
      <c r="AH47" s="95" t="s">
        <v>167</v>
      </c>
      <c r="AI47" s="99" t="s">
        <v>162</v>
      </c>
    </row>
    <row r="48" spans="1:35" s="81" customFormat="1" ht="16.5" thickTop="1" thickBot="1" x14ac:dyDescent="0.4">
      <c r="A48" s="87">
        <v>4</v>
      </c>
      <c r="B48" s="100" t="s">
        <v>172</v>
      </c>
      <c r="C48" s="101" t="s">
        <v>173</v>
      </c>
      <c r="D48" s="102" t="s">
        <v>174</v>
      </c>
      <c r="E48" s="102" t="s">
        <v>175</v>
      </c>
      <c r="F48" s="103"/>
      <c r="G48" s="183" t="s">
        <v>161</v>
      </c>
      <c r="H48" s="183">
        <v>0</v>
      </c>
      <c r="I48" s="183"/>
      <c r="J48" s="104">
        <v>80</v>
      </c>
      <c r="K48" s="105">
        <v>717</v>
      </c>
      <c r="L48" s="93">
        <v>255</v>
      </c>
      <c r="M48" s="106">
        <v>38.5</v>
      </c>
      <c r="N48" s="107">
        <v>0.24</v>
      </c>
      <c r="O48" s="106">
        <v>15.5</v>
      </c>
      <c r="P48" s="107">
        <v>0.06</v>
      </c>
      <c r="Q48" s="93"/>
      <c r="R48" s="107">
        <v>-0.02</v>
      </c>
      <c r="S48" s="106">
        <v>-0.5</v>
      </c>
      <c r="T48" s="93">
        <v>19</v>
      </c>
      <c r="U48" s="106" t="s">
        <v>73</v>
      </c>
      <c r="V48" s="106"/>
      <c r="W48" s="93"/>
      <c r="X48" s="93">
        <v>91</v>
      </c>
      <c r="Y48" s="106">
        <v>-0.2</v>
      </c>
      <c r="Z48" s="106">
        <v>-0.8</v>
      </c>
      <c r="AA48" s="97" t="s">
        <v>106</v>
      </c>
      <c r="AB48" s="97">
        <v>104</v>
      </c>
      <c r="AC48" s="97">
        <v>100</v>
      </c>
      <c r="AD48" s="97">
        <v>102</v>
      </c>
      <c r="AE48" s="97">
        <v>104</v>
      </c>
      <c r="AF48" s="97">
        <v>103</v>
      </c>
      <c r="AG48" s="106" t="s">
        <v>167</v>
      </c>
      <c r="AH48" s="106" t="s">
        <v>167</v>
      </c>
      <c r="AI48" s="108" t="s">
        <v>176</v>
      </c>
    </row>
    <row r="49" spans="1:35" ht="16" thickTop="1" x14ac:dyDescent="0.35">
      <c r="A49" s="44"/>
      <c r="B49" s="170" t="s">
        <v>177</v>
      </c>
      <c r="C49" s="170"/>
      <c r="D49" s="170"/>
      <c r="E49" s="170"/>
      <c r="F49" s="170"/>
      <c r="G49" s="110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</row>
    <row r="50" spans="1:35" x14ac:dyDescent="0.3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</row>
    <row r="51" spans="1:35" s="116" customFormat="1" ht="18.5" thickBot="1" x14ac:dyDescent="0.45">
      <c r="A51" s="111"/>
      <c r="B51" s="111"/>
      <c r="C51" s="80"/>
      <c r="D51" s="171" t="s">
        <v>178</v>
      </c>
      <c r="E51" s="171"/>
      <c r="F51" s="171"/>
      <c r="G51" s="171"/>
      <c r="H51" s="171"/>
      <c r="I51" s="171"/>
      <c r="J51" s="172"/>
      <c r="K51" s="112"/>
      <c r="L51" s="113"/>
      <c r="M51" s="114"/>
      <c r="N51" s="115"/>
      <c r="O51" s="114"/>
      <c r="P51" s="115"/>
      <c r="Q51" s="112"/>
      <c r="R51" s="115"/>
      <c r="S51" s="114"/>
      <c r="T51" s="113"/>
      <c r="U51" s="114"/>
      <c r="V51" s="114"/>
      <c r="W51" s="112"/>
      <c r="X51" s="113"/>
      <c r="Y51" s="114"/>
      <c r="Z51" s="114"/>
      <c r="AA51" s="113"/>
      <c r="AB51" s="113"/>
      <c r="AC51" s="113"/>
      <c r="AD51" s="113"/>
      <c r="AE51" s="113"/>
      <c r="AF51" s="113"/>
      <c r="AG51" s="111"/>
      <c r="AH51" s="111"/>
      <c r="AI51" s="111"/>
    </row>
    <row r="52" spans="1:35" s="116" customFormat="1" ht="61" thickTop="1" thickBot="1" x14ac:dyDescent="0.4">
      <c r="A52" s="82"/>
      <c r="B52" s="111"/>
      <c r="C52" s="117"/>
      <c r="D52" s="118" t="s">
        <v>179</v>
      </c>
      <c r="E52" s="119" t="s">
        <v>180</v>
      </c>
      <c r="F52" s="119" t="s">
        <v>181</v>
      </c>
      <c r="G52" s="119" t="s">
        <v>182</v>
      </c>
      <c r="H52" s="119" t="s">
        <v>183</v>
      </c>
      <c r="I52" s="120" t="s">
        <v>184</v>
      </c>
      <c r="J52" s="121"/>
      <c r="K52" s="112"/>
      <c r="L52" s="113"/>
      <c r="M52" s="114"/>
      <c r="N52" s="115"/>
      <c r="O52" s="114"/>
      <c r="P52" s="115"/>
      <c r="Q52" s="112"/>
      <c r="R52" s="115"/>
      <c r="S52" s="114"/>
      <c r="T52" s="113"/>
      <c r="U52" s="114"/>
      <c r="V52" s="114"/>
      <c r="W52" s="112"/>
      <c r="X52" s="113"/>
      <c r="Y52" s="114"/>
      <c r="Z52" s="114"/>
      <c r="AA52" s="113"/>
      <c r="AB52" s="113"/>
      <c r="AC52" s="113"/>
      <c r="AD52" s="113"/>
      <c r="AE52" s="113"/>
      <c r="AF52" s="113"/>
      <c r="AG52" s="111"/>
      <c r="AH52" s="111"/>
      <c r="AI52" s="111"/>
    </row>
    <row r="53" spans="1:35" s="116" customFormat="1" ht="16" thickTop="1" x14ac:dyDescent="0.35">
      <c r="A53" s="111"/>
      <c r="B53" s="111"/>
      <c r="C53" s="173" t="s">
        <v>41</v>
      </c>
      <c r="D53" s="122" t="s">
        <v>77</v>
      </c>
      <c r="E53" s="123">
        <v>9248</v>
      </c>
      <c r="F53" s="124" t="s">
        <v>185</v>
      </c>
      <c r="G53" s="125">
        <v>9812</v>
      </c>
      <c r="H53" s="126" t="s">
        <v>186</v>
      </c>
      <c r="I53" s="127">
        <v>970</v>
      </c>
      <c r="J53" s="80"/>
      <c r="K53" s="112"/>
      <c r="L53" s="113"/>
      <c r="M53" s="114"/>
      <c r="N53" s="115"/>
      <c r="O53" s="114"/>
      <c r="P53" s="115"/>
      <c r="Q53" s="112"/>
      <c r="R53" s="115"/>
      <c r="S53" s="114"/>
      <c r="T53" s="113"/>
      <c r="U53" s="114"/>
      <c r="V53" s="114"/>
      <c r="W53" s="112"/>
      <c r="X53" s="113"/>
      <c r="Y53" s="114"/>
      <c r="Z53" s="114"/>
      <c r="AA53" s="113"/>
      <c r="AB53" s="113"/>
      <c r="AC53" s="113"/>
      <c r="AD53" s="113"/>
      <c r="AE53" s="113"/>
      <c r="AF53" s="113"/>
      <c r="AG53" s="111"/>
      <c r="AH53" s="111"/>
      <c r="AI53" s="111"/>
    </row>
    <row r="54" spans="1:35" s="116" customFormat="1" ht="16.25" customHeight="1" thickBot="1" x14ac:dyDescent="0.4">
      <c r="A54" s="111"/>
      <c r="B54" s="111"/>
      <c r="C54" s="174"/>
      <c r="D54" s="128" t="s">
        <v>187</v>
      </c>
      <c r="E54" s="129">
        <v>9478</v>
      </c>
      <c r="F54" s="130" t="s">
        <v>188</v>
      </c>
      <c r="G54" s="131">
        <v>2100</v>
      </c>
      <c r="H54" s="132" t="s">
        <v>189</v>
      </c>
      <c r="I54" s="133">
        <v>757</v>
      </c>
      <c r="J54" s="80"/>
      <c r="K54"/>
      <c r="L54"/>
      <c r="M54"/>
      <c r="N54"/>
      <c r="O54"/>
      <c r="P54" s="115"/>
      <c r="Q54" s="112"/>
      <c r="R54" s="115"/>
      <c r="S54" s="114"/>
      <c r="T54" s="113"/>
      <c r="U54" s="114"/>
      <c r="V54" s="114"/>
      <c r="W54" s="112"/>
      <c r="X54" s="113"/>
      <c r="Y54" s="114"/>
      <c r="Z54" s="114"/>
      <c r="AA54" s="113"/>
      <c r="AB54" s="113"/>
      <c r="AC54" s="113"/>
      <c r="AD54" s="113"/>
      <c r="AE54" s="113"/>
      <c r="AF54" s="113"/>
      <c r="AG54" s="111"/>
      <c r="AH54" s="111"/>
      <c r="AI54" s="111"/>
    </row>
    <row r="55" spans="1:35" s="116" customFormat="1" ht="16.5" thickTop="1" thickBot="1" x14ac:dyDescent="0.4">
      <c r="A55" s="111"/>
      <c r="B55" s="111"/>
      <c r="C55" s="44"/>
      <c r="D55" s="134"/>
      <c r="E55" s="111"/>
      <c r="F55" s="111"/>
      <c r="G55" s="113"/>
      <c r="H55" s="113"/>
      <c r="I55" s="135"/>
      <c r="J55" s="80"/>
      <c r="K55" s="112"/>
      <c r="L55" s="113"/>
      <c r="M55" s="114"/>
      <c r="N55" s="115"/>
      <c r="O55" s="114"/>
      <c r="P55" s="115"/>
      <c r="Q55" s="112"/>
      <c r="R55" s="115"/>
      <c r="S55" s="114"/>
      <c r="T55" s="113"/>
      <c r="U55" s="114"/>
      <c r="V55" s="114"/>
      <c r="W55" s="112"/>
      <c r="X55" s="113"/>
      <c r="Y55" s="114"/>
      <c r="Z55" s="114"/>
      <c r="AA55" s="113"/>
      <c r="AB55" s="113"/>
      <c r="AC55" s="113"/>
      <c r="AD55" s="113"/>
      <c r="AE55" s="113"/>
      <c r="AF55" s="113"/>
      <c r="AG55" s="111"/>
      <c r="AH55" s="111"/>
      <c r="AI55" s="111"/>
    </row>
    <row r="56" spans="1:35" s="116" customFormat="1" ht="16" thickTop="1" x14ac:dyDescent="0.35">
      <c r="A56" s="111"/>
      <c r="B56" s="111"/>
      <c r="C56" s="173" t="s">
        <v>40</v>
      </c>
      <c r="D56" s="136" t="s">
        <v>190</v>
      </c>
      <c r="E56" s="137">
        <v>9480</v>
      </c>
      <c r="F56" s="124" t="s">
        <v>191</v>
      </c>
      <c r="G56" s="125">
        <v>1548</v>
      </c>
      <c r="H56" s="126">
        <v>3.8</v>
      </c>
      <c r="I56" s="138">
        <v>909</v>
      </c>
      <c r="J56" s="80"/>
      <c r="K56" s="112"/>
      <c r="L56" s="113"/>
      <c r="M56" s="114"/>
      <c r="N56" s="115"/>
      <c r="O56" s="114"/>
      <c r="P56" s="115"/>
      <c r="Q56" s="112"/>
      <c r="R56" s="115"/>
      <c r="S56" s="114"/>
      <c r="T56" s="113"/>
      <c r="U56" s="114"/>
      <c r="V56" s="114"/>
      <c r="W56" s="112"/>
      <c r="X56" s="113"/>
      <c r="Y56" s="114"/>
      <c r="Z56" s="114"/>
      <c r="AA56" s="113"/>
      <c r="AB56" s="113"/>
      <c r="AC56" s="113"/>
      <c r="AD56" s="113"/>
      <c r="AE56" s="113"/>
      <c r="AF56" s="113"/>
      <c r="AG56" s="111"/>
      <c r="AH56" s="111"/>
      <c r="AI56" s="111"/>
    </row>
    <row r="57" spans="1:35" s="116" customFormat="1" ht="16.25" customHeight="1" thickBot="1" x14ac:dyDescent="0.4">
      <c r="A57" s="111"/>
      <c r="B57" s="111"/>
      <c r="C57" s="174"/>
      <c r="D57" s="139" t="s">
        <v>192</v>
      </c>
      <c r="E57" s="140">
        <v>9398</v>
      </c>
      <c r="F57" s="141" t="s">
        <v>193</v>
      </c>
      <c r="G57" s="131">
        <v>1262</v>
      </c>
      <c r="H57" s="132">
        <v>4.5999999999999996</v>
      </c>
      <c r="I57" s="142">
        <v>859</v>
      </c>
      <c r="J57" s="80"/>
      <c r="K57" s="112"/>
      <c r="L57" s="113"/>
      <c r="M57" s="114"/>
      <c r="N57" s="115"/>
      <c r="O57" s="114"/>
      <c r="P57" s="115"/>
      <c r="Q57" s="112"/>
      <c r="R57" s="115"/>
      <c r="S57" s="114"/>
      <c r="T57" s="113"/>
      <c r="U57" s="114"/>
      <c r="V57" s="114"/>
      <c r="W57" s="112"/>
      <c r="X57" s="113"/>
      <c r="Y57" s="114"/>
      <c r="Z57" s="114"/>
      <c r="AA57" s="113"/>
      <c r="AB57" s="113"/>
      <c r="AC57" s="113"/>
      <c r="AD57" s="113"/>
      <c r="AE57" s="113"/>
      <c r="AF57" s="113"/>
      <c r="AG57" s="111"/>
      <c r="AH57" s="111"/>
      <c r="AI57" s="111"/>
    </row>
    <row r="58" spans="1:35" ht="16" thickTop="1" x14ac:dyDescent="0.35"/>
  </sheetData>
  <mergeCells count="131">
    <mergeCell ref="AG6:AH8"/>
    <mergeCell ref="AI6:AI9"/>
    <mergeCell ref="B7:C7"/>
    <mergeCell ref="D7:E7"/>
    <mergeCell ref="F7:F9"/>
    <mergeCell ref="G7:P7"/>
    <mergeCell ref="Q7:Q9"/>
    <mergeCell ref="R7:V7"/>
    <mergeCell ref="AC8:AC9"/>
    <mergeCell ref="AD8:AD9"/>
    <mergeCell ref="AE8:AE9"/>
    <mergeCell ref="AF8:AF9"/>
    <mergeCell ref="B8:B9"/>
    <mergeCell ref="C8:C9"/>
    <mergeCell ref="D8:D9"/>
    <mergeCell ref="E8:E9"/>
    <mergeCell ref="G8:G9"/>
    <mergeCell ref="H8:H9"/>
    <mergeCell ref="I8:I9"/>
    <mergeCell ref="B6:F6"/>
    <mergeCell ref="G6:AF6"/>
    <mergeCell ref="G21:AF21"/>
    <mergeCell ref="S8:S9"/>
    <mergeCell ref="T8:T9"/>
    <mergeCell ref="U8:U9"/>
    <mergeCell ref="V8:V9"/>
    <mergeCell ref="AA8:AA9"/>
    <mergeCell ref="AB8:AB9"/>
    <mergeCell ref="J8:J9"/>
    <mergeCell ref="K8:K9"/>
    <mergeCell ref="L8:L9"/>
    <mergeCell ref="M8:N8"/>
    <mergeCell ref="O8:P8"/>
    <mergeCell ref="R8:R9"/>
    <mergeCell ref="W7:W9"/>
    <mergeCell ref="X7:Z8"/>
    <mergeCell ref="AA7:AF7"/>
    <mergeCell ref="AG21:AH23"/>
    <mergeCell ref="AI21:AI24"/>
    <mergeCell ref="B22:C22"/>
    <mergeCell ref="D22:E22"/>
    <mergeCell ref="F22:F24"/>
    <mergeCell ref="G22:P22"/>
    <mergeCell ref="Q22:Q24"/>
    <mergeCell ref="R22:V22"/>
    <mergeCell ref="W22:W24"/>
    <mergeCell ref="X22:Z23"/>
    <mergeCell ref="AA22:AF22"/>
    <mergeCell ref="B23:B24"/>
    <mergeCell ref="C23:C24"/>
    <mergeCell ref="D23:D24"/>
    <mergeCell ref="E23:E24"/>
    <mergeCell ref="G23:G24"/>
    <mergeCell ref="H23:H24"/>
    <mergeCell ref="I23:I24"/>
    <mergeCell ref="J23:J24"/>
    <mergeCell ref="K23:K24"/>
    <mergeCell ref="AE23:AE24"/>
    <mergeCell ref="AF23:AF24"/>
    <mergeCell ref="AD23:AD24"/>
    <mergeCell ref="B21:F21"/>
    <mergeCell ref="G25:I25"/>
    <mergeCell ref="G26:I26"/>
    <mergeCell ref="G27:I27"/>
    <mergeCell ref="G28:I28"/>
    <mergeCell ref="U23:U24"/>
    <mergeCell ref="V23:V24"/>
    <mergeCell ref="AA23:AA24"/>
    <mergeCell ref="AB23:AB24"/>
    <mergeCell ref="AC23:AC24"/>
    <mergeCell ref="L23:L24"/>
    <mergeCell ref="M23:N23"/>
    <mergeCell ref="O23:P23"/>
    <mergeCell ref="R23:R24"/>
    <mergeCell ref="S23:S24"/>
    <mergeCell ref="T23:T24"/>
    <mergeCell ref="G35:I35"/>
    <mergeCell ref="G36:I36"/>
    <mergeCell ref="G37:I37"/>
    <mergeCell ref="G38:I38"/>
    <mergeCell ref="G39:I39"/>
    <mergeCell ref="G40:I40"/>
    <mergeCell ref="G29:I29"/>
    <mergeCell ref="G30:I30"/>
    <mergeCell ref="G31:I31"/>
    <mergeCell ref="G32:I32"/>
    <mergeCell ref="G33:I33"/>
    <mergeCell ref="G34:I34"/>
    <mergeCell ref="AG42:AH43"/>
    <mergeCell ref="AI42:AI44"/>
    <mergeCell ref="B43:B44"/>
    <mergeCell ref="C43:C44"/>
    <mergeCell ref="D43:D44"/>
    <mergeCell ref="E43:E44"/>
    <mergeCell ref="G43:G44"/>
    <mergeCell ref="H43:H44"/>
    <mergeCell ref="I43:I44"/>
    <mergeCell ref="J43:J44"/>
    <mergeCell ref="B42:C42"/>
    <mergeCell ref="D42:E42"/>
    <mergeCell ref="F42:F44"/>
    <mergeCell ref="G42:P42"/>
    <mergeCell ref="Q42:Q44"/>
    <mergeCell ref="R42:V42"/>
    <mergeCell ref="W42:W44"/>
    <mergeCell ref="X42:Z43"/>
    <mergeCell ref="AA42:AF42"/>
    <mergeCell ref="B49:F49"/>
    <mergeCell ref="D51:J51"/>
    <mergeCell ref="C53:C54"/>
    <mergeCell ref="C56:C57"/>
    <mergeCell ref="Q3:W3"/>
    <mergeCell ref="AD43:AD44"/>
    <mergeCell ref="AE43:AE44"/>
    <mergeCell ref="AF43:AF44"/>
    <mergeCell ref="G45:I45"/>
    <mergeCell ref="G46:I46"/>
    <mergeCell ref="G48:I48"/>
    <mergeCell ref="T43:T44"/>
    <mergeCell ref="U43:U44"/>
    <mergeCell ref="V43:V44"/>
    <mergeCell ref="AA43:AA44"/>
    <mergeCell ref="AB43:AB44"/>
    <mergeCell ref="AC43:AC44"/>
    <mergeCell ref="K43:K44"/>
    <mergeCell ref="L43:L44"/>
    <mergeCell ref="M43:N43"/>
    <mergeCell ref="O43:P43"/>
    <mergeCell ref="R43:R44"/>
    <mergeCell ref="S43:S44"/>
    <mergeCell ref="B41:AI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6"/>
  <sheetViews>
    <sheetView rightToLeft="1" tabSelected="1" workbookViewId="0">
      <selection activeCell="B1" sqref="B1"/>
    </sheetView>
  </sheetViews>
  <sheetFormatPr defaultColWidth="8.69140625" defaultRowHeight="15.5" x14ac:dyDescent="0.35"/>
  <cols>
    <col min="1" max="1" width="4.53515625" customWidth="1"/>
    <col min="2" max="2" width="9.61328125" customWidth="1"/>
    <col min="3" max="3" width="7" customWidth="1"/>
    <col min="4" max="4" width="9.921875" bestFit="1" customWidth="1"/>
    <col min="6" max="6" width="11.765625" customWidth="1"/>
    <col min="7" max="7" width="8.15234375" customWidth="1"/>
    <col min="8" max="8" width="14.15234375" customWidth="1"/>
    <col min="9" max="9" width="9.53515625" customWidth="1"/>
    <col min="14" max="14" width="6.69140625" customWidth="1"/>
    <col min="15" max="15" width="7" customWidth="1"/>
    <col min="16" max="16" width="6.84375" customWidth="1"/>
    <col min="17" max="17" width="7.61328125" customWidth="1"/>
    <col min="18" max="18" width="7.53515625" customWidth="1"/>
    <col min="20" max="20" width="9" customWidth="1"/>
    <col min="21" max="21" width="7.921875" customWidth="1"/>
    <col min="22" max="22" width="9.4609375" customWidth="1"/>
    <col min="23" max="23" width="8.53515625" customWidth="1"/>
    <col min="24" max="24" width="9.07421875" customWidth="1"/>
    <col min="26" max="26" width="7.15234375" customWidth="1"/>
    <col min="27" max="27" width="7.921875" customWidth="1"/>
    <col min="28" max="28" width="7.69140625" customWidth="1"/>
    <col min="29" max="29" width="7.84375" customWidth="1"/>
    <col min="30" max="30" width="7.53515625" customWidth="1"/>
    <col min="31" max="31" width="7.07421875" customWidth="1"/>
    <col min="32" max="32" width="6.61328125" customWidth="1"/>
    <col min="33" max="33" width="7.23046875" customWidth="1"/>
    <col min="34" max="34" width="7.15234375" customWidth="1"/>
    <col min="35" max="35" width="23.15234375" customWidth="1"/>
  </cols>
  <sheetData>
    <row r="1" spans="1:35" x14ac:dyDescent="0.35">
      <c r="A1" s="44"/>
      <c r="B1" s="44" t="s">
        <v>196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</row>
    <row r="2" spans="1:35" s="116" customFormat="1" x14ac:dyDescent="0.35">
      <c r="A2" s="111"/>
      <c r="C2" s="111"/>
      <c r="D2" s="111"/>
      <c r="E2" s="143"/>
      <c r="F2" s="144"/>
      <c r="G2" s="144"/>
      <c r="H2" s="145"/>
      <c r="I2" s="145"/>
      <c r="J2" s="146"/>
      <c r="K2" s="147"/>
      <c r="L2" s="145"/>
      <c r="M2" s="148"/>
      <c r="N2" s="148"/>
      <c r="O2" s="149"/>
      <c r="P2" s="150"/>
      <c r="Q2" s="149"/>
      <c r="R2" s="151"/>
      <c r="S2" s="148"/>
      <c r="T2" s="149"/>
      <c r="U2" s="148"/>
      <c r="V2" s="149"/>
      <c r="W2" s="149"/>
      <c r="X2" s="145"/>
      <c r="Y2" s="111"/>
      <c r="Z2" s="111"/>
      <c r="AA2" s="149"/>
      <c r="AB2" s="148"/>
      <c r="AC2" s="148"/>
      <c r="AD2" s="148"/>
      <c r="AE2" s="148"/>
      <c r="AF2" s="148"/>
      <c r="AG2" s="148"/>
      <c r="AH2" s="111"/>
      <c r="AI2" s="111"/>
    </row>
    <row r="3" spans="1:35" s="116" customFormat="1" ht="30" x14ac:dyDescent="0.35">
      <c r="A3" s="111"/>
      <c r="B3" s="111"/>
      <c r="C3" s="111"/>
      <c r="D3" s="111"/>
      <c r="E3" s="143"/>
      <c r="F3" s="144"/>
      <c r="G3" s="144"/>
      <c r="H3" s="147"/>
      <c r="I3" s="147"/>
      <c r="J3" s="147"/>
      <c r="K3" s="147"/>
      <c r="L3" s="145"/>
      <c r="M3" s="148"/>
      <c r="N3" s="148"/>
      <c r="O3" s="149"/>
      <c r="P3" s="150"/>
      <c r="Q3" s="175" t="s">
        <v>194</v>
      </c>
      <c r="R3" s="175"/>
      <c r="S3" s="175"/>
      <c r="T3" s="175"/>
      <c r="U3" s="175"/>
      <c r="V3" s="175"/>
      <c r="W3" s="175"/>
      <c r="X3" s="145"/>
      <c r="Y3" s="111"/>
      <c r="Z3" s="111"/>
      <c r="AA3" s="149"/>
      <c r="AB3" s="148"/>
      <c r="AC3" s="148"/>
      <c r="AD3" s="148"/>
      <c r="AE3" s="148"/>
      <c r="AF3" s="148"/>
      <c r="AG3" s="148"/>
      <c r="AH3" s="111"/>
      <c r="AI3" s="111"/>
    </row>
    <row r="4" spans="1:35" s="116" customFormat="1" ht="16" thickBot="1" x14ac:dyDescent="0.4">
      <c r="A4" s="111"/>
      <c r="B4" s="111"/>
      <c r="C4" s="111"/>
      <c r="D4" s="82"/>
      <c r="E4" s="143"/>
      <c r="F4" s="144"/>
      <c r="G4" s="144"/>
      <c r="H4" s="145"/>
      <c r="I4" s="145"/>
      <c r="J4" s="146"/>
      <c r="K4" s="147"/>
      <c r="L4" s="145"/>
      <c r="M4" s="148"/>
      <c r="N4" s="148"/>
      <c r="O4" s="149"/>
      <c r="P4" s="150"/>
      <c r="Q4" s="149"/>
      <c r="R4" s="151"/>
      <c r="S4" s="148"/>
      <c r="T4" s="149"/>
      <c r="U4" s="148"/>
      <c r="V4" s="149"/>
      <c r="W4" s="149"/>
      <c r="X4" s="145"/>
      <c r="Y4" s="111"/>
      <c r="Z4" s="111"/>
      <c r="AA4" s="149"/>
      <c r="AB4" s="148"/>
      <c r="AC4" s="148"/>
      <c r="AD4" s="148"/>
      <c r="AE4" s="148"/>
      <c r="AF4" s="148"/>
      <c r="AG4" s="148"/>
      <c r="AH4" s="111"/>
      <c r="AI4" s="111"/>
    </row>
    <row r="5" spans="1:35" ht="23.5" customHeight="1" thickTop="1" x14ac:dyDescent="0.35">
      <c r="A5" s="153"/>
      <c r="B5" s="315" t="s">
        <v>1</v>
      </c>
      <c r="C5" s="315"/>
      <c r="D5" s="315"/>
      <c r="E5" s="258"/>
      <c r="F5" s="314" t="s">
        <v>7</v>
      </c>
      <c r="G5" s="318" t="s">
        <v>2</v>
      </c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20"/>
      <c r="AG5" s="287" t="s">
        <v>3</v>
      </c>
      <c r="AH5" s="288"/>
      <c r="AI5" s="243" t="s">
        <v>4</v>
      </c>
    </row>
    <row r="6" spans="1:35" ht="20" customHeight="1" x14ac:dyDescent="0.35">
      <c r="A6" s="153"/>
      <c r="B6" s="154" t="s">
        <v>5</v>
      </c>
      <c r="C6" s="155"/>
      <c r="D6" s="155" t="s">
        <v>6</v>
      </c>
      <c r="E6" s="155"/>
      <c r="F6" s="250"/>
      <c r="G6" s="256" t="s">
        <v>18</v>
      </c>
      <c r="H6" s="233" t="s">
        <v>19</v>
      </c>
      <c r="I6" s="233" t="s">
        <v>20</v>
      </c>
      <c r="J6" s="233" t="s">
        <v>21</v>
      </c>
      <c r="K6" s="233" t="s">
        <v>22</v>
      </c>
      <c r="L6" s="321" t="s">
        <v>8</v>
      </c>
      <c r="M6" s="322"/>
      <c r="N6" s="322"/>
      <c r="O6" s="322"/>
      <c r="P6" s="323"/>
      <c r="Q6" s="233" t="s">
        <v>9</v>
      </c>
      <c r="R6" s="321" t="s">
        <v>10</v>
      </c>
      <c r="S6" s="322"/>
      <c r="T6" s="322"/>
      <c r="U6" s="322"/>
      <c r="V6" s="323"/>
      <c r="W6" s="233" t="s">
        <v>11</v>
      </c>
      <c r="X6" s="309" t="s">
        <v>12</v>
      </c>
      <c r="Y6" s="310"/>
      <c r="Z6" s="311" t="s">
        <v>13</v>
      </c>
      <c r="AA6" s="312"/>
      <c r="AB6" s="312"/>
      <c r="AC6" s="312"/>
      <c r="AD6" s="312"/>
      <c r="AE6" s="312"/>
      <c r="AF6" s="313"/>
      <c r="AG6" s="289"/>
      <c r="AH6" s="290"/>
      <c r="AI6" s="244"/>
    </row>
    <row r="7" spans="1:35" ht="18" customHeight="1" x14ac:dyDescent="0.35">
      <c r="A7" s="153"/>
      <c r="B7" s="316" t="s">
        <v>14</v>
      </c>
      <c r="C7" s="249" t="s">
        <v>15</v>
      </c>
      <c r="D7" s="249" t="s">
        <v>16</v>
      </c>
      <c r="E7" s="249" t="s">
        <v>17</v>
      </c>
      <c r="F7" s="250"/>
      <c r="G7" s="325"/>
      <c r="H7" s="238"/>
      <c r="I7" s="238"/>
      <c r="J7" s="238"/>
      <c r="K7" s="238"/>
      <c r="L7" s="156" t="s">
        <v>23</v>
      </c>
      <c r="M7" s="321" t="s">
        <v>24</v>
      </c>
      <c r="N7" s="323"/>
      <c r="O7" s="321" t="s">
        <v>25</v>
      </c>
      <c r="P7" s="323"/>
      <c r="Q7" s="238"/>
      <c r="R7" s="236" t="s">
        <v>26</v>
      </c>
      <c r="S7" s="236" t="s">
        <v>27</v>
      </c>
      <c r="T7" s="236" t="s">
        <v>28</v>
      </c>
      <c r="U7" s="236" t="s">
        <v>29</v>
      </c>
      <c r="V7" s="236" t="s">
        <v>30</v>
      </c>
      <c r="W7" s="238"/>
      <c r="X7" s="233" t="s">
        <v>21</v>
      </c>
      <c r="Y7" s="229" t="s">
        <v>38</v>
      </c>
      <c r="Z7" s="229" t="s">
        <v>39</v>
      </c>
      <c r="AA7" s="231" t="s">
        <v>21</v>
      </c>
      <c r="AB7" s="231" t="s">
        <v>31</v>
      </c>
      <c r="AC7" s="231" t="s">
        <v>32</v>
      </c>
      <c r="AD7" s="231" t="s">
        <v>33</v>
      </c>
      <c r="AE7" s="231" t="s">
        <v>34</v>
      </c>
      <c r="AF7" s="231" t="s">
        <v>35</v>
      </c>
      <c r="AG7" s="229" t="s">
        <v>40</v>
      </c>
      <c r="AH7" s="229" t="s">
        <v>41</v>
      </c>
      <c r="AI7" s="244"/>
    </row>
    <row r="8" spans="1:35" ht="18.5" thickBot="1" x14ac:dyDescent="0.4">
      <c r="A8" s="153"/>
      <c r="B8" s="317"/>
      <c r="C8" s="251"/>
      <c r="D8" s="251"/>
      <c r="E8" s="251"/>
      <c r="F8" s="251"/>
      <c r="G8" s="326"/>
      <c r="H8" s="324"/>
      <c r="I8" s="324"/>
      <c r="J8" s="324"/>
      <c r="K8" s="324"/>
      <c r="L8" s="157"/>
      <c r="M8" s="2" t="s">
        <v>36</v>
      </c>
      <c r="N8" s="3" t="s">
        <v>37</v>
      </c>
      <c r="O8" s="2" t="s">
        <v>36</v>
      </c>
      <c r="P8" s="3" t="s">
        <v>37</v>
      </c>
      <c r="Q8" s="234"/>
      <c r="R8" s="237"/>
      <c r="S8" s="237"/>
      <c r="T8" s="237"/>
      <c r="U8" s="237"/>
      <c r="V8" s="237"/>
      <c r="W8" s="234"/>
      <c r="X8" s="234"/>
      <c r="Y8" s="230"/>
      <c r="Z8" s="230"/>
      <c r="AA8" s="232"/>
      <c r="AB8" s="232"/>
      <c r="AC8" s="232"/>
      <c r="AD8" s="232"/>
      <c r="AE8" s="232"/>
      <c r="AF8" s="232"/>
      <c r="AG8" s="230"/>
      <c r="AH8" s="230"/>
      <c r="AI8" s="245"/>
    </row>
    <row r="9" spans="1:35" ht="16.5" customHeight="1" thickTop="1" thickBot="1" x14ac:dyDescent="0.4">
      <c r="A9" s="152" t="s">
        <v>42</v>
      </c>
      <c r="B9" s="6" t="s">
        <v>43</v>
      </c>
      <c r="C9" s="7" t="s">
        <v>44</v>
      </c>
      <c r="D9" s="8" t="s">
        <v>45</v>
      </c>
      <c r="E9" s="8" t="s">
        <v>46</v>
      </c>
      <c r="F9" s="9"/>
      <c r="G9" s="158">
        <v>69</v>
      </c>
      <c r="H9" s="159">
        <v>52</v>
      </c>
      <c r="I9" s="159">
        <v>1</v>
      </c>
      <c r="J9" s="160">
        <v>84</v>
      </c>
      <c r="K9" s="161">
        <v>1168</v>
      </c>
      <c r="L9" s="10">
        <v>636</v>
      </c>
      <c r="M9" s="14">
        <v>40.1</v>
      </c>
      <c r="N9" s="15">
        <v>0.13300000000000001</v>
      </c>
      <c r="O9" s="14">
        <v>30.8</v>
      </c>
      <c r="P9" s="15">
        <v>8.2000000000000017E-2</v>
      </c>
      <c r="Q9" s="13">
        <v>1011</v>
      </c>
      <c r="R9" s="15">
        <v>-0.27</v>
      </c>
      <c r="S9" s="14">
        <v>-0.24099999999999999</v>
      </c>
      <c r="T9" s="11">
        <v>104.2</v>
      </c>
      <c r="U9" s="14">
        <v>3.0139999999999998</v>
      </c>
      <c r="V9" s="14">
        <v>1.2</v>
      </c>
      <c r="W9" s="13">
        <v>157</v>
      </c>
      <c r="X9" s="11">
        <v>92</v>
      </c>
      <c r="Y9" s="14">
        <v>-0.2</v>
      </c>
      <c r="Z9" s="14">
        <v>-0.4</v>
      </c>
      <c r="AA9" s="11">
        <v>69</v>
      </c>
      <c r="AB9" s="11">
        <v>110</v>
      </c>
      <c r="AC9" s="11">
        <v>106</v>
      </c>
      <c r="AD9" s="11">
        <v>104</v>
      </c>
      <c r="AE9" s="11">
        <v>104</v>
      </c>
      <c r="AF9" s="11">
        <v>106</v>
      </c>
      <c r="AG9" s="14" t="s">
        <v>48</v>
      </c>
      <c r="AH9" s="14" t="s">
        <v>48</v>
      </c>
      <c r="AI9" s="16" t="s">
        <v>49</v>
      </c>
    </row>
    <row r="10" spans="1:35" ht="16.5" thickTop="1" thickBot="1" x14ac:dyDescent="0.4">
      <c r="A10" s="152">
        <v>2</v>
      </c>
      <c r="B10" s="17" t="s">
        <v>50</v>
      </c>
      <c r="C10" s="18" t="s">
        <v>51</v>
      </c>
      <c r="D10" s="19" t="s">
        <v>52</v>
      </c>
      <c r="E10" s="19" t="s">
        <v>53</v>
      </c>
      <c r="F10" s="20"/>
      <c r="G10" s="21">
        <v>442</v>
      </c>
      <c r="H10" s="22">
        <v>214</v>
      </c>
      <c r="I10" s="22">
        <v>2</v>
      </c>
      <c r="J10" s="23">
        <v>98</v>
      </c>
      <c r="K10" s="13">
        <v>1133</v>
      </c>
      <c r="L10" s="21">
        <v>773</v>
      </c>
      <c r="M10" s="24">
        <v>45.5</v>
      </c>
      <c r="N10" s="25">
        <v>0.13500000000000001</v>
      </c>
      <c r="O10" s="24">
        <v>22.8</v>
      </c>
      <c r="P10" s="25">
        <v>-1.6E-2</v>
      </c>
      <c r="Q10" s="26">
        <v>906</v>
      </c>
      <c r="R10" s="25">
        <v>-0.24600000000000002</v>
      </c>
      <c r="S10" s="24">
        <v>0.99199999999999999</v>
      </c>
      <c r="T10" s="22">
        <v>163.4</v>
      </c>
      <c r="U10" s="24">
        <v>1.8159999999999998</v>
      </c>
      <c r="V10" s="24">
        <v>-1.1666666666666667</v>
      </c>
      <c r="W10" s="26">
        <v>227</v>
      </c>
      <c r="X10" s="22">
        <v>92</v>
      </c>
      <c r="Y10" s="24">
        <v>0.1</v>
      </c>
      <c r="Z10" s="24">
        <v>1</v>
      </c>
      <c r="AA10" s="22">
        <v>83</v>
      </c>
      <c r="AB10" s="22">
        <v>101</v>
      </c>
      <c r="AC10" s="22">
        <v>101</v>
      </c>
      <c r="AD10" s="22">
        <v>100</v>
      </c>
      <c r="AE10" s="22">
        <v>98</v>
      </c>
      <c r="AF10" s="22">
        <v>103</v>
      </c>
      <c r="AG10" s="24" t="s">
        <v>55</v>
      </c>
      <c r="AH10" s="24" t="s">
        <v>55</v>
      </c>
      <c r="AI10" s="27" t="s">
        <v>56</v>
      </c>
    </row>
    <row r="11" spans="1:35" ht="16.5" thickTop="1" thickBot="1" x14ac:dyDescent="0.4">
      <c r="A11" s="152" t="s">
        <v>57</v>
      </c>
      <c r="B11" s="6" t="s">
        <v>58</v>
      </c>
      <c r="C11" s="7" t="s">
        <v>59</v>
      </c>
      <c r="D11" s="8" t="s">
        <v>60</v>
      </c>
      <c r="E11" s="8" t="s">
        <v>61</v>
      </c>
      <c r="F11" s="9"/>
      <c r="G11" s="10">
        <v>362</v>
      </c>
      <c r="H11" s="11">
        <v>186</v>
      </c>
      <c r="I11" s="11">
        <v>3</v>
      </c>
      <c r="J11" s="12">
        <v>97</v>
      </c>
      <c r="K11" s="13">
        <v>1131</v>
      </c>
      <c r="L11" s="10">
        <v>1127</v>
      </c>
      <c r="M11" s="14">
        <v>27.1</v>
      </c>
      <c r="N11" s="15">
        <v>-0.106</v>
      </c>
      <c r="O11" s="14">
        <v>29.2</v>
      </c>
      <c r="P11" s="15">
        <v>-5.2999999999999999E-2</v>
      </c>
      <c r="Q11" s="13">
        <v>850</v>
      </c>
      <c r="R11" s="15">
        <v>-0.21299999999999999</v>
      </c>
      <c r="S11" s="14">
        <v>3.19</v>
      </c>
      <c r="T11" s="11">
        <v>143.19999999999999</v>
      </c>
      <c r="U11" s="14">
        <v>4.5449999999999999</v>
      </c>
      <c r="V11" s="14">
        <v>-0.2</v>
      </c>
      <c r="W11" s="13">
        <v>281</v>
      </c>
      <c r="X11" s="11">
        <v>99</v>
      </c>
      <c r="Y11" s="14">
        <v>-0.2</v>
      </c>
      <c r="Z11" s="14">
        <v>-0.7</v>
      </c>
      <c r="AA11" s="11">
        <v>79</v>
      </c>
      <c r="AB11" s="11">
        <v>106</v>
      </c>
      <c r="AC11" s="11">
        <v>111</v>
      </c>
      <c r="AD11" s="11">
        <v>102</v>
      </c>
      <c r="AE11" s="11">
        <v>103</v>
      </c>
      <c r="AF11" s="11">
        <v>97</v>
      </c>
      <c r="AG11" s="14" t="s">
        <v>48</v>
      </c>
      <c r="AH11" s="14" t="s">
        <v>48</v>
      </c>
      <c r="AI11" s="16" t="s">
        <v>63</v>
      </c>
    </row>
    <row r="12" spans="1:35" ht="16.5" thickTop="1" thickBot="1" x14ac:dyDescent="0.4">
      <c r="A12" s="152">
        <v>4</v>
      </c>
      <c r="B12" s="28" t="s">
        <v>64</v>
      </c>
      <c r="C12" s="23" t="s">
        <v>65</v>
      </c>
      <c r="D12" s="19" t="s">
        <v>66</v>
      </c>
      <c r="E12" s="19" t="s">
        <v>46</v>
      </c>
      <c r="F12" s="20"/>
      <c r="G12" s="21">
        <v>269</v>
      </c>
      <c r="H12" s="22">
        <v>160</v>
      </c>
      <c r="I12" s="22">
        <v>2</v>
      </c>
      <c r="J12" s="23">
        <v>95</v>
      </c>
      <c r="K12" s="13">
        <v>1077</v>
      </c>
      <c r="L12" s="21">
        <v>940</v>
      </c>
      <c r="M12" s="24">
        <v>38.700000000000003</v>
      </c>
      <c r="N12" s="25">
        <v>3.4000000000000002E-2</v>
      </c>
      <c r="O12" s="24">
        <v>27.1</v>
      </c>
      <c r="P12" s="25">
        <v>-2.3E-2</v>
      </c>
      <c r="Q12" s="26">
        <v>923</v>
      </c>
      <c r="R12" s="25">
        <v>-8.5000000000000006E-2</v>
      </c>
      <c r="S12" s="24">
        <v>3.24</v>
      </c>
      <c r="T12" s="22">
        <v>93.2</v>
      </c>
      <c r="U12" s="24">
        <v>1.5420000000000003</v>
      </c>
      <c r="V12" s="24">
        <v>3.1</v>
      </c>
      <c r="W12" s="26">
        <v>154</v>
      </c>
      <c r="X12" s="22">
        <v>51</v>
      </c>
      <c r="Y12" s="24">
        <v>1.9</v>
      </c>
      <c r="Z12" s="24">
        <v>4.2</v>
      </c>
      <c r="AA12" s="22">
        <v>77</v>
      </c>
      <c r="AB12" s="22">
        <v>102</v>
      </c>
      <c r="AC12" s="22">
        <v>102</v>
      </c>
      <c r="AD12" s="22">
        <v>100</v>
      </c>
      <c r="AE12" s="22">
        <v>101</v>
      </c>
      <c r="AF12" s="22">
        <v>100</v>
      </c>
      <c r="AG12" s="24" t="s">
        <v>55</v>
      </c>
      <c r="AH12" s="24" t="s">
        <v>55</v>
      </c>
      <c r="AI12" s="27" t="s">
        <v>68</v>
      </c>
    </row>
    <row r="13" spans="1:35" ht="16.5" thickTop="1" thickBot="1" x14ac:dyDescent="0.4">
      <c r="A13" s="152">
        <v>5</v>
      </c>
      <c r="B13" s="29" t="s">
        <v>69</v>
      </c>
      <c r="C13" s="30" t="s">
        <v>70</v>
      </c>
      <c r="D13" s="8" t="s">
        <v>71</v>
      </c>
      <c r="E13" s="8" t="s">
        <v>72</v>
      </c>
      <c r="F13" s="9"/>
      <c r="G13" s="10">
        <v>394</v>
      </c>
      <c r="H13" s="11">
        <v>199</v>
      </c>
      <c r="I13" s="11">
        <v>2</v>
      </c>
      <c r="J13" s="12">
        <v>97</v>
      </c>
      <c r="K13" s="13">
        <v>1043</v>
      </c>
      <c r="L13" s="10">
        <v>1116</v>
      </c>
      <c r="M13" s="14">
        <v>48.4</v>
      </c>
      <c r="N13" s="15">
        <v>5.800000000000001E-2</v>
      </c>
      <c r="O13" s="14">
        <v>23.6</v>
      </c>
      <c r="P13" s="15">
        <v>-9.1999999999999998E-2</v>
      </c>
      <c r="Q13" s="13">
        <v>950</v>
      </c>
      <c r="R13" s="15">
        <v>6.6000000000000003E-2</v>
      </c>
      <c r="S13" s="14">
        <v>0.67700000000000005</v>
      </c>
      <c r="T13" s="11">
        <v>96.1</v>
      </c>
      <c r="U13" s="14">
        <v>3.9660000000000002</v>
      </c>
      <c r="V13" s="14">
        <v>0.26666666666666666</v>
      </c>
      <c r="W13" s="13">
        <v>93</v>
      </c>
      <c r="X13" s="11">
        <v>71</v>
      </c>
      <c r="Y13" s="14">
        <v>1.3</v>
      </c>
      <c r="Z13" s="14">
        <v>3.4</v>
      </c>
      <c r="AA13" s="11">
        <v>84</v>
      </c>
      <c r="AB13" s="11">
        <v>101</v>
      </c>
      <c r="AC13" s="11">
        <v>96</v>
      </c>
      <c r="AD13" s="11">
        <v>103</v>
      </c>
      <c r="AE13" s="11">
        <v>103</v>
      </c>
      <c r="AF13" s="11">
        <v>105</v>
      </c>
      <c r="AG13" s="14" t="s">
        <v>73</v>
      </c>
      <c r="AH13" s="14" t="s">
        <v>74</v>
      </c>
      <c r="AI13" s="16" t="s">
        <v>75</v>
      </c>
    </row>
    <row r="14" spans="1:35" ht="16.5" thickTop="1" thickBot="1" x14ac:dyDescent="0.4">
      <c r="A14" s="152" t="s">
        <v>76</v>
      </c>
      <c r="B14" s="17" t="s">
        <v>77</v>
      </c>
      <c r="C14" s="18" t="s">
        <v>78</v>
      </c>
      <c r="D14" s="19" t="s">
        <v>79</v>
      </c>
      <c r="E14" s="19" t="s">
        <v>46</v>
      </c>
      <c r="F14" s="20"/>
      <c r="G14" s="21">
        <v>665</v>
      </c>
      <c r="H14" s="22">
        <v>269</v>
      </c>
      <c r="I14" s="22">
        <v>2</v>
      </c>
      <c r="J14" s="23">
        <v>98</v>
      </c>
      <c r="K14" s="13">
        <v>970</v>
      </c>
      <c r="L14" s="21">
        <v>546</v>
      </c>
      <c r="M14" s="24">
        <v>31.3</v>
      </c>
      <c r="N14" s="25">
        <v>0.09</v>
      </c>
      <c r="O14" s="24">
        <v>27.9</v>
      </c>
      <c r="P14" s="25">
        <v>8.2000000000000017E-2</v>
      </c>
      <c r="Q14" s="26">
        <v>866</v>
      </c>
      <c r="R14" s="25">
        <v>-0.193</v>
      </c>
      <c r="S14" s="24">
        <v>-0.39100000000000001</v>
      </c>
      <c r="T14" s="22">
        <v>152.69999999999999</v>
      </c>
      <c r="U14" s="24">
        <v>1.08</v>
      </c>
      <c r="V14" s="24">
        <v>5.0999999999999996</v>
      </c>
      <c r="W14" s="26">
        <v>104</v>
      </c>
      <c r="X14" s="22">
        <v>96</v>
      </c>
      <c r="Y14" s="24">
        <v>0.5</v>
      </c>
      <c r="Z14" s="24">
        <v>1.3</v>
      </c>
      <c r="AA14" s="22">
        <v>83</v>
      </c>
      <c r="AB14" s="22">
        <v>104</v>
      </c>
      <c r="AC14" s="22">
        <v>110</v>
      </c>
      <c r="AD14" s="22">
        <v>102</v>
      </c>
      <c r="AE14" s="22">
        <v>103</v>
      </c>
      <c r="AF14" s="22">
        <v>103</v>
      </c>
      <c r="AG14" s="24" t="s">
        <v>55</v>
      </c>
      <c r="AH14" s="24" t="s">
        <v>80</v>
      </c>
      <c r="AI14" s="27" t="s">
        <v>49</v>
      </c>
    </row>
    <row r="15" spans="1:35" ht="16.5" thickTop="1" thickBot="1" x14ac:dyDescent="0.4">
      <c r="A15" s="152" t="s">
        <v>81</v>
      </c>
      <c r="B15" s="6" t="s">
        <v>82</v>
      </c>
      <c r="C15" s="7" t="s">
        <v>83</v>
      </c>
      <c r="D15" s="8" t="s">
        <v>84</v>
      </c>
      <c r="E15" s="8" t="s">
        <v>46</v>
      </c>
      <c r="F15" s="9"/>
      <c r="G15" s="10">
        <v>249</v>
      </c>
      <c r="H15" s="11">
        <v>138</v>
      </c>
      <c r="I15" s="11">
        <v>1</v>
      </c>
      <c r="J15" s="12">
        <v>95</v>
      </c>
      <c r="K15" s="13">
        <v>843</v>
      </c>
      <c r="L15" s="10">
        <v>550</v>
      </c>
      <c r="M15" s="14">
        <v>19.2</v>
      </c>
      <c r="N15" s="15">
        <v>-7.000000000000001E-3</v>
      </c>
      <c r="O15" s="14">
        <v>18.100000000000001</v>
      </c>
      <c r="P15" s="15">
        <v>4.0000000000000001E-3</v>
      </c>
      <c r="Q15" s="13">
        <v>551</v>
      </c>
      <c r="R15" s="15">
        <v>-0.14699999999999999</v>
      </c>
      <c r="S15" s="14">
        <v>5.2160000000000002</v>
      </c>
      <c r="T15" s="11">
        <v>143.4</v>
      </c>
      <c r="U15" s="14">
        <v>2.1859999999999999</v>
      </c>
      <c r="V15" s="14">
        <v>-0.46666666666666662</v>
      </c>
      <c r="W15" s="13">
        <v>292</v>
      </c>
      <c r="X15" s="11">
        <v>88</v>
      </c>
      <c r="Y15" s="14">
        <v>0.9</v>
      </c>
      <c r="Z15" s="14">
        <v>0</v>
      </c>
      <c r="AA15" s="11">
        <v>78</v>
      </c>
      <c r="AB15" s="11">
        <v>112</v>
      </c>
      <c r="AC15" s="11">
        <v>111</v>
      </c>
      <c r="AD15" s="11">
        <v>104</v>
      </c>
      <c r="AE15" s="11">
        <v>103</v>
      </c>
      <c r="AF15" s="11">
        <v>108</v>
      </c>
      <c r="AG15" s="14" t="s">
        <v>80</v>
      </c>
      <c r="AH15" s="14" t="s">
        <v>55</v>
      </c>
      <c r="AI15" s="16" t="s">
        <v>85</v>
      </c>
    </row>
    <row r="16" spans="1:35" ht="16.5" thickTop="1" thickBot="1" x14ac:dyDescent="0.4">
      <c r="A16" s="152">
        <v>8</v>
      </c>
      <c r="B16" s="31" t="s">
        <v>86</v>
      </c>
      <c r="C16" s="32" t="s">
        <v>87</v>
      </c>
      <c r="D16" s="19" t="s">
        <v>88</v>
      </c>
      <c r="E16" s="19" t="s">
        <v>61</v>
      </c>
      <c r="F16" s="20"/>
      <c r="G16" s="21">
        <v>290</v>
      </c>
      <c r="H16" s="22">
        <v>171</v>
      </c>
      <c r="I16" s="22">
        <v>1</v>
      </c>
      <c r="J16" s="23">
        <v>95</v>
      </c>
      <c r="K16" s="13">
        <v>823</v>
      </c>
      <c r="L16" s="21">
        <v>165</v>
      </c>
      <c r="M16" s="24">
        <v>43.9</v>
      </c>
      <c r="N16" s="25">
        <v>0.309</v>
      </c>
      <c r="O16" s="24">
        <v>17</v>
      </c>
      <c r="P16" s="25">
        <v>9.6000000000000002E-2</v>
      </c>
      <c r="Q16" s="26">
        <v>774</v>
      </c>
      <c r="R16" s="25">
        <v>-0.33700000000000002</v>
      </c>
      <c r="S16" s="24">
        <v>-1.1359999999999999</v>
      </c>
      <c r="T16" s="22">
        <v>13.8</v>
      </c>
      <c r="U16" s="24">
        <v>-2.6549999999999998</v>
      </c>
      <c r="V16" s="24">
        <v>0.43333333333333335</v>
      </c>
      <c r="W16" s="26">
        <v>49</v>
      </c>
      <c r="X16" s="22">
        <v>90</v>
      </c>
      <c r="Y16" s="24">
        <v>-1.9</v>
      </c>
      <c r="Z16" s="24">
        <v>-2.1</v>
      </c>
      <c r="AA16" s="22">
        <v>78</v>
      </c>
      <c r="AB16" s="22">
        <v>102</v>
      </c>
      <c r="AC16" s="22">
        <v>104</v>
      </c>
      <c r="AD16" s="22">
        <v>97</v>
      </c>
      <c r="AE16" s="22">
        <v>98</v>
      </c>
      <c r="AF16" s="22">
        <v>105</v>
      </c>
      <c r="AG16" s="24" t="s">
        <v>80</v>
      </c>
      <c r="AH16" s="24" t="s">
        <v>80</v>
      </c>
      <c r="AI16" s="27" t="s">
        <v>89</v>
      </c>
    </row>
    <row r="17" spans="1:35" ht="16.5" thickTop="1" thickBot="1" x14ac:dyDescent="0.4">
      <c r="A17" s="152">
        <v>9</v>
      </c>
      <c r="B17" s="6" t="s">
        <v>90</v>
      </c>
      <c r="C17" s="7" t="s">
        <v>91</v>
      </c>
      <c r="D17" s="8" t="s">
        <v>92</v>
      </c>
      <c r="E17" s="8" t="s">
        <v>93</v>
      </c>
      <c r="F17" s="9"/>
      <c r="G17" s="10">
        <v>257</v>
      </c>
      <c r="H17" s="11">
        <v>139</v>
      </c>
      <c r="I17" s="11">
        <v>3</v>
      </c>
      <c r="J17" s="12">
        <v>96</v>
      </c>
      <c r="K17" s="13">
        <v>730</v>
      </c>
      <c r="L17" s="10">
        <v>599</v>
      </c>
      <c r="M17" s="14">
        <v>24.1</v>
      </c>
      <c r="N17" s="15">
        <v>1.7999999999999999E-2</v>
      </c>
      <c r="O17" s="14">
        <v>18.2</v>
      </c>
      <c r="P17" s="15">
        <v>-8.0000000000000002E-3</v>
      </c>
      <c r="Q17" s="13">
        <v>601</v>
      </c>
      <c r="R17" s="15">
        <v>-8.6999999999999994E-2</v>
      </c>
      <c r="S17" s="14">
        <v>1.2250000000000001</v>
      </c>
      <c r="T17" s="11">
        <v>79.900000000000006</v>
      </c>
      <c r="U17" s="14">
        <v>2.1120000000000001</v>
      </c>
      <c r="V17" s="14">
        <v>-0.23333333333333348</v>
      </c>
      <c r="W17" s="13">
        <v>129</v>
      </c>
      <c r="X17" s="11">
        <v>99</v>
      </c>
      <c r="Y17" s="14">
        <v>-2.1</v>
      </c>
      <c r="Z17" s="14">
        <v>-3.7</v>
      </c>
      <c r="AA17" s="11">
        <v>77</v>
      </c>
      <c r="AB17" s="11">
        <v>103</v>
      </c>
      <c r="AC17" s="11">
        <v>100</v>
      </c>
      <c r="AD17" s="11">
        <v>101</v>
      </c>
      <c r="AE17" s="11">
        <v>101</v>
      </c>
      <c r="AF17" s="11">
        <v>97</v>
      </c>
      <c r="AG17" s="24" t="s">
        <v>74</v>
      </c>
      <c r="AH17" s="24" t="s">
        <v>55</v>
      </c>
      <c r="AI17" s="16" t="s">
        <v>95</v>
      </c>
    </row>
    <row r="18" spans="1:35" ht="16.5" thickTop="1" thickBot="1" x14ac:dyDescent="0.4">
      <c r="A18" s="152" t="s">
        <v>96</v>
      </c>
      <c r="B18" s="31" t="s">
        <v>97</v>
      </c>
      <c r="C18" s="32" t="s">
        <v>98</v>
      </c>
      <c r="D18" s="19" t="s">
        <v>92</v>
      </c>
      <c r="E18" s="19" t="s">
        <v>99</v>
      </c>
      <c r="F18" s="20"/>
      <c r="G18" s="21">
        <v>279</v>
      </c>
      <c r="H18" s="22">
        <v>163</v>
      </c>
      <c r="I18" s="22">
        <v>3</v>
      </c>
      <c r="J18" s="23">
        <v>97</v>
      </c>
      <c r="K18" s="13">
        <v>715</v>
      </c>
      <c r="L18" s="21">
        <v>354</v>
      </c>
      <c r="M18" s="24">
        <v>19.100000000000001</v>
      </c>
      <c r="N18" s="25">
        <v>0.05</v>
      </c>
      <c r="O18" s="24">
        <v>7.8</v>
      </c>
      <c r="P18" s="25">
        <v>-2.9000000000000005E-2</v>
      </c>
      <c r="Q18" s="26">
        <v>345</v>
      </c>
      <c r="R18" s="25">
        <v>-0.32300000000000006</v>
      </c>
      <c r="S18" s="24">
        <v>6.056</v>
      </c>
      <c r="T18" s="22">
        <v>106.1</v>
      </c>
      <c r="U18" s="24">
        <v>2.653</v>
      </c>
      <c r="V18" s="24">
        <v>-2.7</v>
      </c>
      <c r="W18" s="26">
        <v>370</v>
      </c>
      <c r="X18" s="22">
        <v>98</v>
      </c>
      <c r="Y18" s="24">
        <v>-0.9</v>
      </c>
      <c r="Z18" s="24">
        <v>-1.7</v>
      </c>
      <c r="AA18" s="22">
        <v>77</v>
      </c>
      <c r="AB18" s="22">
        <v>105</v>
      </c>
      <c r="AC18" s="22">
        <v>100</v>
      </c>
      <c r="AD18" s="22">
        <v>105</v>
      </c>
      <c r="AE18" s="22">
        <v>100</v>
      </c>
      <c r="AF18" s="22">
        <v>94</v>
      </c>
      <c r="AG18" s="14" t="s">
        <v>80</v>
      </c>
      <c r="AH18" s="14" t="s">
        <v>80</v>
      </c>
      <c r="AI18" s="27" t="s">
        <v>100</v>
      </c>
    </row>
    <row r="19" spans="1:35" ht="16.5" thickTop="1" thickBot="1" x14ac:dyDescent="0.4">
      <c r="A19" s="33"/>
      <c r="B19" s="34"/>
      <c r="C19" s="35"/>
      <c r="D19" s="36"/>
      <c r="E19" s="36"/>
      <c r="F19" s="37" t="s">
        <v>101</v>
      </c>
      <c r="G19" s="38">
        <f>AVERAGE(G9:G18)</f>
        <v>327.60000000000002</v>
      </c>
      <c r="H19" s="39">
        <f>AVERAGE(H9:H18)</f>
        <v>169.1</v>
      </c>
      <c r="I19" s="39">
        <f>AVERAGE(I9:I18)</f>
        <v>2</v>
      </c>
      <c r="J19" s="39">
        <f t="shared" ref="J19:AF19" si="0">AVERAGE(J9:J18)</f>
        <v>95.2</v>
      </c>
      <c r="K19" s="38">
        <f t="shared" si="0"/>
        <v>963.3</v>
      </c>
      <c r="L19" s="38">
        <f t="shared" si="0"/>
        <v>680.6</v>
      </c>
      <c r="M19" s="41">
        <f t="shared" si="0"/>
        <v>33.74</v>
      </c>
      <c r="N19" s="42">
        <f t="shared" si="0"/>
        <v>7.1400000000000019E-2</v>
      </c>
      <c r="O19" s="41">
        <f t="shared" si="0"/>
        <v>22.25</v>
      </c>
      <c r="P19" s="42">
        <f t="shared" si="0"/>
        <v>4.3000000000000035E-3</v>
      </c>
      <c r="Q19" s="39">
        <f t="shared" si="0"/>
        <v>777.7</v>
      </c>
      <c r="R19" s="42">
        <f t="shared" si="0"/>
        <v>-0.1835</v>
      </c>
      <c r="S19" s="41">
        <f t="shared" si="0"/>
        <v>1.8828</v>
      </c>
      <c r="T19" s="39">
        <f t="shared" si="0"/>
        <v>109.59999999999998</v>
      </c>
      <c r="U19" s="41">
        <f t="shared" si="0"/>
        <v>2.0259</v>
      </c>
      <c r="V19" s="41">
        <f t="shared" si="0"/>
        <v>0.5333333333333331</v>
      </c>
      <c r="W19" s="39">
        <f t="shared" si="0"/>
        <v>185.6</v>
      </c>
      <c r="X19" s="39">
        <f t="shared" si="0"/>
        <v>87.6</v>
      </c>
      <c r="Y19" s="41">
        <f t="shared" si="0"/>
        <v>-6.0000000000000019E-2</v>
      </c>
      <c r="Z19" s="41">
        <f t="shared" si="0"/>
        <v>0.13000000000000009</v>
      </c>
      <c r="AA19" s="39">
        <f t="shared" si="0"/>
        <v>78.5</v>
      </c>
      <c r="AB19" s="39">
        <f t="shared" si="0"/>
        <v>104.6</v>
      </c>
      <c r="AC19" s="39">
        <f t="shared" si="0"/>
        <v>104.1</v>
      </c>
      <c r="AD19" s="39">
        <f t="shared" si="0"/>
        <v>101.8</v>
      </c>
      <c r="AE19" s="39">
        <f t="shared" si="0"/>
        <v>101.4</v>
      </c>
      <c r="AF19" s="39">
        <f t="shared" si="0"/>
        <v>101.8</v>
      </c>
      <c r="AG19" s="79"/>
      <c r="AH19" s="79"/>
      <c r="AI19" s="43"/>
    </row>
    <row r="20" spans="1:35" ht="23.5" customHeight="1" thickTop="1" x14ac:dyDescent="0.35">
      <c r="A20" s="153"/>
      <c r="B20" s="291" t="s">
        <v>1</v>
      </c>
      <c r="C20" s="291"/>
      <c r="D20" s="291"/>
      <c r="E20" s="292"/>
      <c r="F20" s="293" t="s">
        <v>7</v>
      </c>
      <c r="G20" s="295" t="s">
        <v>197</v>
      </c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7"/>
      <c r="AG20" s="298" t="s">
        <v>3</v>
      </c>
      <c r="AH20" s="299"/>
      <c r="AI20" s="302" t="s">
        <v>4</v>
      </c>
    </row>
    <row r="21" spans="1:35" ht="20" customHeight="1" x14ac:dyDescent="0.35">
      <c r="A21" s="153"/>
      <c r="B21" s="162" t="s">
        <v>5</v>
      </c>
      <c r="C21" s="163"/>
      <c r="D21" s="163" t="s">
        <v>6</v>
      </c>
      <c r="E21" s="163"/>
      <c r="F21" s="294"/>
      <c r="G21" s="305" t="s">
        <v>18</v>
      </c>
      <c r="H21" s="273" t="s">
        <v>19</v>
      </c>
      <c r="I21" s="273" t="s">
        <v>20</v>
      </c>
      <c r="J21" s="273" t="s">
        <v>21</v>
      </c>
      <c r="K21" s="273" t="s">
        <v>22</v>
      </c>
      <c r="L21" s="270" t="s">
        <v>8</v>
      </c>
      <c r="M21" s="271"/>
      <c r="N21" s="271"/>
      <c r="O21" s="271"/>
      <c r="P21" s="272"/>
      <c r="Q21" s="273" t="s">
        <v>9</v>
      </c>
      <c r="R21" s="270" t="s">
        <v>10</v>
      </c>
      <c r="S21" s="271"/>
      <c r="T21" s="271"/>
      <c r="U21" s="271"/>
      <c r="V21" s="272"/>
      <c r="W21" s="273" t="s">
        <v>11</v>
      </c>
      <c r="X21" s="276" t="s">
        <v>12</v>
      </c>
      <c r="Y21" s="277"/>
      <c r="Z21" s="278" t="s">
        <v>13</v>
      </c>
      <c r="AA21" s="279"/>
      <c r="AB21" s="279"/>
      <c r="AC21" s="279"/>
      <c r="AD21" s="279"/>
      <c r="AE21" s="279"/>
      <c r="AF21" s="280"/>
      <c r="AG21" s="300"/>
      <c r="AH21" s="301"/>
      <c r="AI21" s="303"/>
    </row>
    <row r="22" spans="1:35" ht="18" customHeight="1" x14ac:dyDescent="0.35">
      <c r="A22" s="153"/>
      <c r="B22" s="281" t="s">
        <v>14</v>
      </c>
      <c r="C22" s="283" t="s">
        <v>15</v>
      </c>
      <c r="D22" s="283" t="s">
        <v>16</v>
      </c>
      <c r="E22" s="283" t="s">
        <v>17</v>
      </c>
      <c r="F22" s="294"/>
      <c r="G22" s="306"/>
      <c r="H22" s="274"/>
      <c r="I22" s="274"/>
      <c r="J22" s="274"/>
      <c r="K22" s="274"/>
      <c r="L22" s="164" t="s">
        <v>23</v>
      </c>
      <c r="M22" s="270" t="s">
        <v>24</v>
      </c>
      <c r="N22" s="272"/>
      <c r="O22" s="270" t="s">
        <v>25</v>
      </c>
      <c r="P22" s="272"/>
      <c r="Q22" s="274"/>
      <c r="R22" s="285" t="s">
        <v>26</v>
      </c>
      <c r="S22" s="285" t="s">
        <v>27</v>
      </c>
      <c r="T22" s="285" t="s">
        <v>28</v>
      </c>
      <c r="U22" s="285" t="s">
        <v>29</v>
      </c>
      <c r="V22" s="285" t="s">
        <v>30</v>
      </c>
      <c r="W22" s="274"/>
      <c r="X22" s="273" t="s">
        <v>21</v>
      </c>
      <c r="Y22" s="268" t="s">
        <v>38</v>
      </c>
      <c r="Z22" s="268" t="s">
        <v>39</v>
      </c>
      <c r="AA22" s="266" t="s">
        <v>21</v>
      </c>
      <c r="AB22" s="266" t="s">
        <v>31</v>
      </c>
      <c r="AC22" s="266" t="s">
        <v>32</v>
      </c>
      <c r="AD22" s="266" t="s">
        <v>33</v>
      </c>
      <c r="AE22" s="266" t="s">
        <v>34</v>
      </c>
      <c r="AF22" s="266" t="s">
        <v>35</v>
      </c>
      <c r="AG22" s="268" t="s">
        <v>40</v>
      </c>
      <c r="AH22" s="268" t="s">
        <v>41</v>
      </c>
      <c r="AI22" s="303"/>
    </row>
    <row r="23" spans="1:35" ht="18.5" thickBot="1" x14ac:dyDescent="0.4">
      <c r="A23" s="153"/>
      <c r="B23" s="282"/>
      <c r="C23" s="284"/>
      <c r="D23" s="284"/>
      <c r="E23" s="284"/>
      <c r="F23" s="284"/>
      <c r="G23" s="307"/>
      <c r="H23" s="308"/>
      <c r="I23" s="308"/>
      <c r="J23" s="308"/>
      <c r="K23" s="308"/>
      <c r="L23" s="165"/>
      <c r="M23" s="166" t="s">
        <v>36</v>
      </c>
      <c r="N23" s="167" t="s">
        <v>37</v>
      </c>
      <c r="O23" s="166" t="s">
        <v>36</v>
      </c>
      <c r="P23" s="167" t="s">
        <v>37</v>
      </c>
      <c r="Q23" s="275"/>
      <c r="R23" s="286"/>
      <c r="S23" s="286"/>
      <c r="T23" s="286"/>
      <c r="U23" s="286"/>
      <c r="V23" s="286"/>
      <c r="W23" s="275"/>
      <c r="X23" s="275"/>
      <c r="Y23" s="269"/>
      <c r="Z23" s="269"/>
      <c r="AA23" s="267"/>
      <c r="AB23" s="267"/>
      <c r="AC23" s="267"/>
      <c r="AD23" s="267"/>
      <c r="AE23" s="267"/>
      <c r="AF23" s="267"/>
      <c r="AG23" s="269"/>
      <c r="AH23" s="269"/>
      <c r="AI23" s="304"/>
    </row>
    <row r="24" spans="1:35" ht="16.5" thickTop="1" thickBot="1" x14ac:dyDescent="0.4">
      <c r="A24" s="152" t="s">
        <v>42</v>
      </c>
      <c r="B24" s="48" t="s">
        <v>103</v>
      </c>
      <c r="C24" s="49">
        <v>9516</v>
      </c>
      <c r="D24" s="50" t="s">
        <v>104</v>
      </c>
      <c r="E24" s="50" t="s">
        <v>46</v>
      </c>
      <c r="F24" s="51"/>
      <c r="G24" s="202" t="s">
        <v>105</v>
      </c>
      <c r="H24" s="203"/>
      <c r="I24" s="264"/>
      <c r="J24" s="52">
        <v>57</v>
      </c>
      <c r="K24" s="53">
        <v>1027</v>
      </c>
      <c r="L24" s="54">
        <v>742</v>
      </c>
      <c r="M24" s="55">
        <v>38.631999999999998</v>
      </c>
      <c r="N24" s="56">
        <v>0.09</v>
      </c>
      <c r="O24" s="57">
        <v>22.992999999999999</v>
      </c>
      <c r="P24" s="56">
        <v>-6.0000000000000001E-3</v>
      </c>
      <c r="Q24" s="53">
        <v>841</v>
      </c>
      <c r="R24" s="56">
        <v>-0.26900000000000002</v>
      </c>
      <c r="S24" s="57">
        <v>1.1259999999999999</v>
      </c>
      <c r="T24" s="54">
        <v>101.962</v>
      </c>
      <c r="U24" s="57">
        <v>1.39</v>
      </c>
      <c r="V24" s="57">
        <v>-0.14966666666666664</v>
      </c>
      <c r="W24" s="53">
        <v>186</v>
      </c>
      <c r="X24" s="54">
        <v>32</v>
      </c>
      <c r="Y24" s="55">
        <v>-0.13900000000000001</v>
      </c>
      <c r="Z24" s="55">
        <v>-0.627</v>
      </c>
      <c r="AA24" s="58" t="s">
        <v>106</v>
      </c>
      <c r="AB24" s="59">
        <v>104</v>
      </c>
      <c r="AC24" s="60">
        <v>105</v>
      </c>
      <c r="AD24" s="60">
        <v>102</v>
      </c>
      <c r="AE24" s="60">
        <v>101</v>
      </c>
      <c r="AF24" s="60">
        <v>98</v>
      </c>
      <c r="AG24" s="54" t="s">
        <v>73</v>
      </c>
      <c r="AH24" s="54" t="s">
        <v>73</v>
      </c>
      <c r="AI24" s="61" t="s">
        <v>107</v>
      </c>
    </row>
    <row r="25" spans="1:35" ht="16.5" thickTop="1" thickBot="1" x14ac:dyDescent="0.4">
      <c r="A25" s="152">
        <v>2</v>
      </c>
      <c r="B25" s="62" t="s">
        <v>108</v>
      </c>
      <c r="C25" s="63">
        <v>9513</v>
      </c>
      <c r="D25" s="64" t="s">
        <v>109</v>
      </c>
      <c r="E25" s="64" t="s">
        <v>69</v>
      </c>
      <c r="F25" s="65"/>
      <c r="G25" s="204" t="s">
        <v>105</v>
      </c>
      <c r="H25" s="205"/>
      <c r="I25" s="265"/>
      <c r="J25" s="66">
        <v>52</v>
      </c>
      <c r="K25" s="53">
        <v>1025</v>
      </c>
      <c r="L25" s="67">
        <v>493</v>
      </c>
      <c r="M25" s="68">
        <v>45.328000000000003</v>
      </c>
      <c r="N25" s="69">
        <v>0.217</v>
      </c>
      <c r="O25" s="70">
        <v>24.204999999999998</v>
      </c>
      <c r="P25" s="69">
        <v>6.7000000000000004E-2</v>
      </c>
      <c r="Q25" s="53">
        <v>932</v>
      </c>
      <c r="R25" s="69">
        <v>-0.19600000000000001</v>
      </c>
      <c r="S25" s="70">
        <v>-1.0900000000000001</v>
      </c>
      <c r="T25" s="67">
        <v>107.361</v>
      </c>
      <c r="U25" s="70">
        <v>1.9830000000000001</v>
      </c>
      <c r="V25" s="70">
        <v>2.3010000000000002</v>
      </c>
      <c r="W25" s="53">
        <v>93</v>
      </c>
      <c r="X25" s="67">
        <v>23</v>
      </c>
      <c r="Y25" s="68">
        <v>1.054</v>
      </c>
      <c r="Z25" s="68">
        <v>1.3680000000000001</v>
      </c>
      <c r="AA25" s="71" t="s">
        <v>106</v>
      </c>
      <c r="AB25" s="72">
        <v>102</v>
      </c>
      <c r="AC25" s="73">
        <v>103</v>
      </c>
      <c r="AD25" s="73">
        <v>103</v>
      </c>
      <c r="AE25" s="73">
        <v>102</v>
      </c>
      <c r="AF25" s="73">
        <v>102</v>
      </c>
      <c r="AG25" s="67" t="s">
        <v>73</v>
      </c>
      <c r="AH25" s="67" t="s">
        <v>73</v>
      </c>
      <c r="AI25" s="74" t="s">
        <v>110</v>
      </c>
    </row>
    <row r="26" spans="1:35" ht="16.5" thickTop="1" thickBot="1" x14ac:dyDescent="0.4">
      <c r="A26" s="152" t="s">
        <v>57</v>
      </c>
      <c r="B26" s="48" t="s">
        <v>111</v>
      </c>
      <c r="C26" s="49">
        <v>9556</v>
      </c>
      <c r="D26" s="50" t="s">
        <v>112</v>
      </c>
      <c r="E26" s="50" t="s">
        <v>46</v>
      </c>
      <c r="F26" s="51"/>
      <c r="G26" s="202" t="s">
        <v>105</v>
      </c>
      <c r="H26" s="203"/>
      <c r="I26" s="264"/>
      <c r="J26" s="52">
        <v>57</v>
      </c>
      <c r="K26" s="53">
        <v>996</v>
      </c>
      <c r="L26" s="54">
        <v>333</v>
      </c>
      <c r="M26" s="55">
        <v>46.286999999999999</v>
      </c>
      <c r="N26" s="56">
        <v>0.27500000000000002</v>
      </c>
      <c r="O26" s="57">
        <v>19.949000000000002</v>
      </c>
      <c r="P26" s="56">
        <v>7.4999999999999997E-2</v>
      </c>
      <c r="Q26" s="53">
        <v>857</v>
      </c>
      <c r="R26" s="56">
        <v>-0.187</v>
      </c>
      <c r="S26" s="57">
        <v>-1.3000000000000001E-2</v>
      </c>
      <c r="T26" s="54">
        <v>115.613</v>
      </c>
      <c r="U26" s="57">
        <v>1.39</v>
      </c>
      <c r="V26" s="57">
        <v>-6.966666666666653E-2</v>
      </c>
      <c r="W26" s="53">
        <v>139</v>
      </c>
      <c r="X26" s="54">
        <v>32</v>
      </c>
      <c r="Y26" s="55">
        <v>0.36799999999999999</v>
      </c>
      <c r="Z26" s="55">
        <v>-1.044</v>
      </c>
      <c r="AA26" s="58" t="s">
        <v>106</v>
      </c>
      <c r="AB26" s="59">
        <v>104</v>
      </c>
      <c r="AC26" s="60">
        <v>106</v>
      </c>
      <c r="AD26" s="60">
        <v>102</v>
      </c>
      <c r="AE26" s="60">
        <v>101</v>
      </c>
      <c r="AF26" s="60">
        <v>100</v>
      </c>
      <c r="AG26" s="54" t="s">
        <v>73</v>
      </c>
      <c r="AH26" s="54" t="s">
        <v>73</v>
      </c>
      <c r="AI26" s="61" t="s">
        <v>113</v>
      </c>
    </row>
    <row r="27" spans="1:35" ht="16.5" thickTop="1" thickBot="1" x14ac:dyDescent="0.4">
      <c r="A27" s="152">
        <v>4</v>
      </c>
      <c r="B27" s="62" t="s">
        <v>114</v>
      </c>
      <c r="C27" s="63">
        <v>9570</v>
      </c>
      <c r="D27" s="64" t="s">
        <v>115</v>
      </c>
      <c r="E27" s="64" t="s">
        <v>116</v>
      </c>
      <c r="F27" s="65"/>
      <c r="G27" s="204" t="s">
        <v>105</v>
      </c>
      <c r="H27" s="205"/>
      <c r="I27" s="265"/>
      <c r="J27" s="66">
        <v>59</v>
      </c>
      <c r="K27" s="53">
        <v>984</v>
      </c>
      <c r="L27" s="67">
        <v>623</v>
      </c>
      <c r="M27" s="68">
        <v>41.818000000000005</v>
      </c>
      <c r="N27" s="69">
        <v>0.15</v>
      </c>
      <c r="O27" s="70">
        <v>22.670999999999999</v>
      </c>
      <c r="P27" s="69">
        <v>2.1000000000000001E-2</v>
      </c>
      <c r="Q27" s="53">
        <v>866</v>
      </c>
      <c r="R27" s="69">
        <v>-8.2000000000000017E-2</v>
      </c>
      <c r="S27" s="70">
        <v>0.14199999999999999</v>
      </c>
      <c r="T27" s="67">
        <v>131.05500000000001</v>
      </c>
      <c r="U27" s="70">
        <v>1.7130000000000001</v>
      </c>
      <c r="V27" s="70">
        <v>0.65833333333333333</v>
      </c>
      <c r="W27" s="53">
        <v>118</v>
      </c>
      <c r="X27" s="67">
        <v>37</v>
      </c>
      <c r="Y27" s="68">
        <v>0.32600000000000001</v>
      </c>
      <c r="Z27" s="68">
        <v>2.306</v>
      </c>
      <c r="AA27" s="71" t="s">
        <v>106</v>
      </c>
      <c r="AB27" s="72">
        <v>102</v>
      </c>
      <c r="AC27" s="73">
        <v>103</v>
      </c>
      <c r="AD27" s="73">
        <v>99</v>
      </c>
      <c r="AE27" s="73">
        <v>101</v>
      </c>
      <c r="AF27" s="73">
        <v>103</v>
      </c>
      <c r="AG27" s="67" t="s">
        <v>73</v>
      </c>
      <c r="AH27" s="67" t="s">
        <v>73</v>
      </c>
      <c r="AI27" s="74" t="s">
        <v>117</v>
      </c>
    </row>
    <row r="28" spans="1:35" ht="16.5" thickTop="1" thickBot="1" x14ac:dyDescent="0.4">
      <c r="A28" s="152">
        <v>5</v>
      </c>
      <c r="B28" s="48" t="s">
        <v>118</v>
      </c>
      <c r="C28" s="49">
        <v>9557</v>
      </c>
      <c r="D28" s="50" t="s">
        <v>112</v>
      </c>
      <c r="E28" s="50" t="s">
        <v>46</v>
      </c>
      <c r="F28" s="51"/>
      <c r="G28" s="202" t="s">
        <v>105</v>
      </c>
      <c r="H28" s="203"/>
      <c r="I28" s="264"/>
      <c r="J28" s="52">
        <v>56</v>
      </c>
      <c r="K28" s="53">
        <v>943</v>
      </c>
      <c r="L28" s="54">
        <v>636</v>
      </c>
      <c r="M28" s="55">
        <v>48.207999999999998</v>
      </c>
      <c r="N28" s="56">
        <v>0.19699999999999998</v>
      </c>
      <c r="O28" s="57">
        <v>17.866</v>
      </c>
      <c r="P28" s="56">
        <v>-0.02</v>
      </c>
      <c r="Q28" s="53">
        <v>834</v>
      </c>
      <c r="R28" s="56">
        <v>-0.03</v>
      </c>
      <c r="S28" s="57">
        <v>0.11600000000000002</v>
      </c>
      <c r="T28" s="54">
        <v>129.22499999999999</v>
      </c>
      <c r="U28" s="57">
        <v>1.39</v>
      </c>
      <c r="V28" s="57">
        <v>-0.6496666666666665</v>
      </c>
      <c r="W28" s="53">
        <v>109</v>
      </c>
      <c r="X28" s="54">
        <v>32</v>
      </c>
      <c r="Y28" s="55">
        <v>-7.1999999999999995E-2</v>
      </c>
      <c r="Z28" s="55">
        <v>-2.367</v>
      </c>
      <c r="AA28" s="58" t="s">
        <v>106</v>
      </c>
      <c r="AB28" s="59">
        <v>103</v>
      </c>
      <c r="AC28" s="60">
        <v>105</v>
      </c>
      <c r="AD28" s="60">
        <v>101</v>
      </c>
      <c r="AE28" s="60">
        <v>101</v>
      </c>
      <c r="AF28" s="60">
        <v>99</v>
      </c>
      <c r="AG28" s="54" t="s">
        <v>73</v>
      </c>
      <c r="AH28" s="54" t="s">
        <v>73</v>
      </c>
      <c r="AI28" s="61" t="s">
        <v>119</v>
      </c>
    </row>
    <row r="29" spans="1:35" ht="16.5" thickTop="1" thickBot="1" x14ac:dyDescent="0.4">
      <c r="A29" s="152" t="s">
        <v>76</v>
      </c>
      <c r="B29" s="75" t="s">
        <v>120</v>
      </c>
      <c r="C29" s="76">
        <v>9571</v>
      </c>
      <c r="D29" s="64" t="s">
        <v>121</v>
      </c>
      <c r="E29" s="64" t="s">
        <v>69</v>
      </c>
      <c r="F29" s="65"/>
      <c r="G29" s="204" t="s">
        <v>105</v>
      </c>
      <c r="H29" s="205"/>
      <c r="I29" s="265"/>
      <c r="J29" s="66">
        <v>58</v>
      </c>
      <c r="K29" s="53">
        <v>925</v>
      </c>
      <c r="L29" s="67">
        <v>526</v>
      </c>
      <c r="M29" s="68">
        <v>42.851000000000006</v>
      </c>
      <c r="N29" s="69">
        <v>0.188</v>
      </c>
      <c r="O29" s="70">
        <v>19.353000000000002</v>
      </c>
      <c r="P29" s="69">
        <v>0.02</v>
      </c>
      <c r="Q29" s="53">
        <v>811</v>
      </c>
      <c r="R29" s="69">
        <v>9.5000000000000001E-2</v>
      </c>
      <c r="S29" s="70">
        <v>2.79</v>
      </c>
      <c r="T29" s="67">
        <v>83.452000000000012</v>
      </c>
      <c r="U29" s="70">
        <v>1.097</v>
      </c>
      <c r="V29" s="70">
        <v>-1.1310000000000002</v>
      </c>
      <c r="W29" s="53">
        <v>114</v>
      </c>
      <c r="X29" s="67">
        <v>36</v>
      </c>
      <c r="Y29" s="68">
        <v>-0.20399999999999999</v>
      </c>
      <c r="Z29" s="68">
        <v>0.72099999999999997</v>
      </c>
      <c r="AA29" s="71" t="s">
        <v>106</v>
      </c>
      <c r="AB29" s="72">
        <v>111</v>
      </c>
      <c r="AC29" s="73">
        <v>108</v>
      </c>
      <c r="AD29" s="73">
        <v>105</v>
      </c>
      <c r="AE29" s="73">
        <v>103</v>
      </c>
      <c r="AF29" s="73">
        <v>107</v>
      </c>
      <c r="AG29" s="67" t="s">
        <v>73</v>
      </c>
      <c r="AH29" s="67" t="s">
        <v>73</v>
      </c>
      <c r="AI29" s="74" t="s">
        <v>122</v>
      </c>
    </row>
    <row r="30" spans="1:35" ht="16.5" thickTop="1" thickBot="1" x14ac:dyDescent="0.4">
      <c r="A30" s="152">
        <v>7</v>
      </c>
      <c r="B30" s="48" t="s">
        <v>123</v>
      </c>
      <c r="C30" s="49">
        <v>9558</v>
      </c>
      <c r="D30" s="50" t="s">
        <v>124</v>
      </c>
      <c r="E30" s="50" t="s">
        <v>125</v>
      </c>
      <c r="F30" s="51"/>
      <c r="G30" s="202" t="s">
        <v>105</v>
      </c>
      <c r="H30" s="203"/>
      <c r="I30" s="264"/>
      <c r="J30" s="52">
        <v>49</v>
      </c>
      <c r="K30" s="53">
        <v>905</v>
      </c>
      <c r="L30" s="54">
        <v>590</v>
      </c>
      <c r="M30" s="55">
        <v>34.576000000000001</v>
      </c>
      <c r="N30" s="56">
        <v>0.10299999999999999</v>
      </c>
      <c r="O30" s="57">
        <v>24.513999999999999</v>
      </c>
      <c r="P30" s="56">
        <v>4.3999999999999997E-2</v>
      </c>
      <c r="Q30" s="53">
        <v>831</v>
      </c>
      <c r="R30" s="56">
        <v>-9.7000000000000017E-2</v>
      </c>
      <c r="S30" s="57">
        <v>0.24</v>
      </c>
      <c r="T30" s="54">
        <v>59.773000000000003</v>
      </c>
      <c r="U30" s="57">
        <v>-0.60899999999999999</v>
      </c>
      <c r="V30" s="57">
        <v>-1.0133333333333332</v>
      </c>
      <c r="W30" s="53">
        <v>74</v>
      </c>
      <c r="X30" s="54">
        <v>30</v>
      </c>
      <c r="Y30" s="55">
        <v>0.46400000000000008</v>
      </c>
      <c r="Z30" s="55">
        <v>-0.109</v>
      </c>
      <c r="AA30" s="58" t="s">
        <v>106</v>
      </c>
      <c r="AB30" s="59">
        <v>101</v>
      </c>
      <c r="AC30" s="60">
        <v>103</v>
      </c>
      <c r="AD30" s="60">
        <v>99</v>
      </c>
      <c r="AE30" s="60">
        <v>102</v>
      </c>
      <c r="AF30" s="60">
        <v>103</v>
      </c>
      <c r="AG30" s="54" t="s">
        <v>73</v>
      </c>
      <c r="AH30" s="54" t="s">
        <v>73</v>
      </c>
      <c r="AI30" s="61" t="s">
        <v>126</v>
      </c>
    </row>
    <row r="31" spans="1:35" ht="16.5" thickTop="1" thickBot="1" x14ac:dyDescent="0.4">
      <c r="A31" s="152">
        <v>8</v>
      </c>
      <c r="B31" s="62" t="s">
        <v>127</v>
      </c>
      <c r="C31" s="63">
        <v>9514</v>
      </c>
      <c r="D31" s="64" t="s">
        <v>109</v>
      </c>
      <c r="E31" s="64" t="s">
        <v>116</v>
      </c>
      <c r="F31" s="65"/>
      <c r="G31" s="204" t="s">
        <v>105</v>
      </c>
      <c r="H31" s="205"/>
      <c r="I31" s="265"/>
      <c r="J31" s="66">
        <v>53</v>
      </c>
      <c r="K31" s="53">
        <v>901</v>
      </c>
      <c r="L31" s="67">
        <v>772</v>
      </c>
      <c r="M31" s="68">
        <v>32.625</v>
      </c>
      <c r="N31" s="69">
        <v>3.5000000000000003E-2</v>
      </c>
      <c r="O31" s="70">
        <v>24.88</v>
      </c>
      <c r="P31" s="69">
        <v>1E-3</v>
      </c>
      <c r="Q31" s="53">
        <v>819</v>
      </c>
      <c r="R31" s="69">
        <v>-0.115</v>
      </c>
      <c r="S31" s="70">
        <v>-0.45100000000000001</v>
      </c>
      <c r="T31" s="67">
        <v>122.611</v>
      </c>
      <c r="U31" s="70">
        <v>0.32899999999999996</v>
      </c>
      <c r="V31" s="70">
        <v>1.8603333333333336</v>
      </c>
      <c r="W31" s="53">
        <v>82</v>
      </c>
      <c r="X31" s="67">
        <v>24</v>
      </c>
      <c r="Y31" s="68">
        <v>0.53400000000000003</v>
      </c>
      <c r="Z31" s="68">
        <v>0.99299999999999999</v>
      </c>
      <c r="AA31" s="71" t="s">
        <v>106</v>
      </c>
      <c r="AB31" s="72">
        <v>101</v>
      </c>
      <c r="AC31" s="73">
        <v>102</v>
      </c>
      <c r="AD31" s="73">
        <v>100</v>
      </c>
      <c r="AE31" s="73">
        <v>101</v>
      </c>
      <c r="AF31" s="73">
        <v>100</v>
      </c>
      <c r="AG31" s="67" t="s">
        <v>73</v>
      </c>
      <c r="AH31" s="67" t="s">
        <v>73</v>
      </c>
      <c r="AI31" s="74" t="s">
        <v>128</v>
      </c>
    </row>
    <row r="32" spans="1:35" ht="16.5" thickTop="1" thickBot="1" x14ac:dyDescent="0.4">
      <c r="A32" s="152">
        <v>9</v>
      </c>
      <c r="B32" s="77" t="s">
        <v>129</v>
      </c>
      <c r="C32" s="78">
        <v>9572</v>
      </c>
      <c r="D32" s="50" t="s">
        <v>130</v>
      </c>
      <c r="E32" s="50" t="s">
        <v>46</v>
      </c>
      <c r="F32" s="51"/>
      <c r="G32" s="202" t="s">
        <v>105</v>
      </c>
      <c r="H32" s="203"/>
      <c r="I32" s="264"/>
      <c r="J32" s="52">
        <v>58</v>
      </c>
      <c r="K32" s="53">
        <v>870</v>
      </c>
      <c r="L32" s="54">
        <v>779</v>
      </c>
      <c r="M32" s="55">
        <v>36.962000000000003</v>
      </c>
      <c r="N32" s="56">
        <v>6.7000000000000004E-2</v>
      </c>
      <c r="O32" s="57">
        <v>21.940999999999999</v>
      </c>
      <c r="P32" s="56">
        <v>-2.4E-2</v>
      </c>
      <c r="Q32" s="53">
        <v>804</v>
      </c>
      <c r="R32" s="56">
        <v>-0.14699999999999999</v>
      </c>
      <c r="S32" s="57">
        <v>-1.665</v>
      </c>
      <c r="T32" s="54">
        <v>94.912000000000006</v>
      </c>
      <c r="U32" s="57">
        <v>1.39</v>
      </c>
      <c r="V32" s="57">
        <v>0.57166666666666666</v>
      </c>
      <c r="W32" s="53">
        <v>66</v>
      </c>
      <c r="X32" s="54">
        <v>32</v>
      </c>
      <c r="Y32" s="55">
        <v>1.78</v>
      </c>
      <c r="Z32" s="55">
        <v>2.46</v>
      </c>
      <c r="AA32" s="58" t="s">
        <v>106</v>
      </c>
      <c r="AB32" s="59">
        <v>102</v>
      </c>
      <c r="AC32" s="60">
        <v>99</v>
      </c>
      <c r="AD32" s="60">
        <v>100</v>
      </c>
      <c r="AE32" s="60">
        <v>99</v>
      </c>
      <c r="AF32" s="60">
        <v>101</v>
      </c>
      <c r="AG32" s="54" t="s">
        <v>73</v>
      </c>
      <c r="AH32" s="54" t="s">
        <v>73</v>
      </c>
      <c r="AI32" s="61" t="s">
        <v>131</v>
      </c>
    </row>
    <row r="33" spans="1:35" ht="16.5" thickTop="1" thickBot="1" x14ac:dyDescent="0.4">
      <c r="A33" s="152">
        <v>10</v>
      </c>
      <c r="B33" s="48" t="s">
        <v>132</v>
      </c>
      <c r="C33" s="49">
        <v>9577</v>
      </c>
      <c r="D33" s="64" t="s">
        <v>133</v>
      </c>
      <c r="E33" s="64" t="s">
        <v>134</v>
      </c>
      <c r="F33" s="65"/>
      <c r="G33" s="204" t="s">
        <v>105</v>
      </c>
      <c r="H33" s="205"/>
      <c r="I33" s="265"/>
      <c r="J33" s="66">
        <v>53</v>
      </c>
      <c r="K33" s="53">
        <v>855</v>
      </c>
      <c r="L33" s="67">
        <v>275</v>
      </c>
      <c r="M33" s="68">
        <v>41.068000000000005</v>
      </c>
      <c r="N33" s="69">
        <v>0.251</v>
      </c>
      <c r="O33" s="70">
        <v>19.606999999999999</v>
      </c>
      <c r="P33" s="69">
        <v>8.6999999999999994E-2</v>
      </c>
      <c r="Q33" s="53">
        <v>798</v>
      </c>
      <c r="R33" s="69">
        <v>-3.5000000000000003E-2</v>
      </c>
      <c r="S33" s="70">
        <v>-0.155</v>
      </c>
      <c r="T33" s="67">
        <v>56.758999999999993</v>
      </c>
      <c r="U33" s="70">
        <v>0.49200000000000005</v>
      </c>
      <c r="V33" s="70">
        <v>-1.2836666666666667</v>
      </c>
      <c r="W33" s="53">
        <v>57</v>
      </c>
      <c r="X33" s="67">
        <v>33</v>
      </c>
      <c r="Y33" s="68">
        <v>0.39600000000000002</v>
      </c>
      <c r="Z33" s="68">
        <v>8.9999999999999993E-3</v>
      </c>
      <c r="AA33" s="71" t="s">
        <v>106</v>
      </c>
      <c r="AB33" s="72">
        <v>102</v>
      </c>
      <c r="AC33" s="73">
        <v>100</v>
      </c>
      <c r="AD33" s="73">
        <v>101</v>
      </c>
      <c r="AE33" s="73">
        <v>100</v>
      </c>
      <c r="AF33" s="73">
        <v>100</v>
      </c>
      <c r="AG33" s="67" t="s">
        <v>73</v>
      </c>
      <c r="AH33" s="67" t="s">
        <v>73</v>
      </c>
      <c r="AI33" s="74" t="s">
        <v>113</v>
      </c>
    </row>
    <row r="34" spans="1:35" ht="16.5" thickTop="1" thickBot="1" x14ac:dyDescent="0.4">
      <c r="A34" s="152" t="s">
        <v>135</v>
      </c>
      <c r="B34" s="48" t="s">
        <v>136</v>
      </c>
      <c r="C34" s="49">
        <v>9561</v>
      </c>
      <c r="D34" s="50" t="s">
        <v>137</v>
      </c>
      <c r="E34" s="50" t="s">
        <v>138</v>
      </c>
      <c r="F34" s="51"/>
      <c r="G34" s="202" t="s">
        <v>105</v>
      </c>
      <c r="H34" s="203"/>
      <c r="I34" s="264"/>
      <c r="J34" s="52">
        <v>59</v>
      </c>
      <c r="K34" s="53">
        <v>844</v>
      </c>
      <c r="L34" s="54">
        <v>781</v>
      </c>
      <c r="M34" s="55">
        <v>32.960999999999999</v>
      </c>
      <c r="N34" s="56">
        <v>3.5000000000000003E-2</v>
      </c>
      <c r="O34" s="57">
        <v>22.077000000000002</v>
      </c>
      <c r="P34" s="56">
        <v>-2.3E-2</v>
      </c>
      <c r="Q34" s="53">
        <v>767</v>
      </c>
      <c r="R34" s="56">
        <v>-7.000000000000001E-3</v>
      </c>
      <c r="S34" s="57">
        <v>-0.98499999999999999</v>
      </c>
      <c r="T34" s="54">
        <v>123.10700000000001</v>
      </c>
      <c r="U34" s="57">
        <v>1.3520000000000001</v>
      </c>
      <c r="V34" s="57">
        <v>-1.5256666666666667</v>
      </c>
      <c r="W34" s="53">
        <v>77</v>
      </c>
      <c r="X34" s="54">
        <v>37</v>
      </c>
      <c r="Y34" s="55">
        <v>-0.92100000000000004</v>
      </c>
      <c r="Z34" s="55">
        <v>-0.50900000000000001</v>
      </c>
      <c r="AA34" s="58" t="s">
        <v>106</v>
      </c>
      <c r="AB34" s="59">
        <v>105</v>
      </c>
      <c r="AC34" s="60">
        <v>106</v>
      </c>
      <c r="AD34" s="60">
        <v>102</v>
      </c>
      <c r="AE34" s="60">
        <v>101</v>
      </c>
      <c r="AF34" s="60">
        <v>103</v>
      </c>
      <c r="AG34" s="54" t="s">
        <v>73</v>
      </c>
      <c r="AH34" s="54" t="s">
        <v>73</v>
      </c>
      <c r="AI34" s="61" t="s">
        <v>95</v>
      </c>
    </row>
    <row r="35" spans="1:35" ht="16.5" thickTop="1" thickBot="1" x14ac:dyDescent="0.4">
      <c r="A35" s="152">
        <v>12</v>
      </c>
      <c r="B35" s="75" t="s">
        <v>139</v>
      </c>
      <c r="C35" s="76">
        <v>9553</v>
      </c>
      <c r="D35" s="64" t="s">
        <v>140</v>
      </c>
      <c r="E35" s="64" t="s">
        <v>141</v>
      </c>
      <c r="F35" s="65"/>
      <c r="G35" s="204" t="s">
        <v>105</v>
      </c>
      <c r="H35" s="205"/>
      <c r="I35" s="265"/>
      <c r="J35" s="66">
        <v>52</v>
      </c>
      <c r="K35" s="53">
        <v>841</v>
      </c>
      <c r="L35" s="67">
        <v>654</v>
      </c>
      <c r="M35" s="68">
        <v>35.976999999999997</v>
      </c>
      <c r="N35" s="69">
        <v>9.5000000000000001E-2</v>
      </c>
      <c r="O35" s="70">
        <v>22.716999999999999</v>
      </c>
      <c r="P35" s="69">
        <v>1.4000000000000002E-2</v>
      </c>
      <c r="Q35" s="53">
        <v>809</v>
      </c>
      <c r="R35" s="69">
        <v>-3.3000000000000002E-2</v>
      </c>
      <c r="S35" s="70">
        <v>-1.681</v>
      </c>
      <c r="T35" s="67">
        <v>98.765000000000001</v>
      </c>
      <c r="U35" s="70">
        <v>-0.05</v>
      </c>
      <c r="V35" s="70">
        <v>-0.84599999999999997</v>
      </c>
      <c r="W35" s="53">
        <v>32</v>
      </c>
      <c r="X35" s="67">
        <v>32</v>
      </c>
      <c r="Y35" s="68">
        <v>-0.38800000000000007</v>
      </c>
      <c r="Z35" s="68">
        <v>-0.107</v>
      </c>
      <c r="AA35" s="71" t="s">
        <v>106</v>
      </c>
      <c r="AB35" s="72">
        <v>102</v>
      </c>
      <c r="AC35" s="73">
        <v>101</v>
      </c>
      <c r="AD35" s="73">
        <v>101</v>
      </c>
      <c r="AE35" s="73">
        <v>100</v>
      </c>
      <c r="AF35" s="73">
        <v>98</v>
      </c>
      <c r="AG35" s="67" t="s">
        <v>73</v>
      </c>
      <c r="AH35" s="67" t="s">
        <v>73</v>
      </c>
      <c r="AI35" s="74" t="s">
        <v>142</v>
      </c>
    </row>
    <row r="36" spans="1:35" ht="16.5" thickTop="1" thickBot="1" x14ac:dyDescent="0.4">
      <c r="A36" s="152" t="s">
        <v>143</v>
      </c>
      <c r="B36" s="75" t="s">
        <v>144</v>
      </c>
      <c r="C36" s="76">
        <v>9574</v>
      </c>
      <c r="D36" s="50" t="s">
        <v>121</v>
      </c>
      <c r="E36" s="50" t="s">
        <v>134</v>
      </c>
      <c r="F36" s="51"/>
      <c r="G36" s="202" t="s">
        <v>105</v>
      </c>
      <c r="H36" s="203"/>
      <c r="I36" s="264"/>
      <c r="J36" s="52">
        <v>59</v>
      </c>
      <c r="K36" s="53">
        <v>830</v>
      </c>
      <c r="L36" s="54">
        <v>327</v>
      </c>
      <c r="M36" s="55">
        <v>40.198</v>
      </c>
      <c r="N36" s="56">
        <v>0.22800000000000001</v>
      </c>
      <c r="O36" s="57">
        <v>16.571000000000002</v>
      </c>
      <c r="P36" s="56">
        <v>4.9000000000000002E-2</v>
      </c>
      <c r="Q36" s="53">
        <v>729</v>
      </c>
      <c r="R36" s="56">
        <v>-0.18899999999999997</v>
      </c>
      <c r="S36" s="57">
        <v>-0.13500000000000001</v>
      </c>
      <c r="T36" s="54">
        <v>55.793999999999997</v>
      </c>
      <c r="U36" s="57">
        <v>0.129</v>
      </c>
      <c r="V36" s="57">
        <v>-1.5349999999999999</v>
      </c>
      <c r="W36" s="53">
        <v>101</v>
      </c>
      <c r="X36" s="54">
        <v>38</v>
      </c>
      <c r="Y36" s="55">
        <v>0.41899999999999998</v>
      </c>
      <c r="Z36" s="55">
        <v>0.85799999999999998</v>
      </c>
      <c r="AA36" s="58" t="s">
        <v>106</v>
      </c>
      <c r="AB36" s="59">
        <v>110</v>
      </c>
      <c r="AC36" s="60">
        <v>107</v>
      </c>
      <c r="AD36" s="60">
        <v>104</v>
      </c>
      <c r="AE36" s="60">
        <v>104</v>
      </c>
      <c r="AF36" s="60">
        <v>107</v>
      </c>
      <c r="AG36" s="54" t="s">
        <v>73</v>
      </c>
      <c r="AH36" s="54" t="s">
        <v>73</v>
      </c>
      <c r="AI36" s="61" t="s">
        <v>145</v>
      </c>
    </row>
    <row r="37" spans="1:35" ht="16.5" thickTop="1" thickBot="1" x14ac:dyDescent="0.4">
      <c r="A37" s="152" t="s">
        <v>146</v>
      </c>
      <c r="B37" s="62" t="s">
        <v>147</v>
      </c>
      <c r="C37" s="63">
        <v>9535</v>
      </c>
      <c r="D37" s="64" t="s">
        <v>148</v>
      </c>
      <c r="E37" s="64" t="s">
        <v>149</v>
      </c>
      <c r="F37" s="65"/>
      <c r="G37" s="204" t="s">
        <v>105</v>
      </c>
      <c r="H37" s="205"/>
      <c r="I37" s="265"/>
      <c r="J37" s="66">
        <v>57</v>
      </c>
      <c r="K37" s="53">
        <v>824</v>
      </c>
      <c r="L37" s="67">
        <v>575</v>
      </c>
      <c r="M37" s="68">
        <v>36.838000000000001</v>
      </c>
      <c r="N37" s="69">
        <v>0.125</v>
      </c>
      <c r="O37" s="70">
        <v>19.532</v>
      </c>
      <c r="P37" s="69">
        <v>8.9999999999999993E-3</v>
      </c>
      <c r="Q37" s="53">
        <v>754</v>
      </c>
      <c r="R37" s="69">
        <v>-1.4000000000000002E-2</v>
      </c>
      <c r="S37" s="70">
        <v>1.169</v>
      </c>
      <c r="T37" s="67">
        <v>64.034999999999997</v>
      </c>
      <c r="U37" s="70">
        <v>-0.78100000000000014</v>
      </c>
      <c r="V37" s="70">
        <v>-0.51366666666666672</v>
      </c>
      <c r="W37" s="53">
        <v>70</v>
      </c>
      <c r="X37" s="67">
        <v>28</v>
      </c>
      <c r="Y37" s="68">
        <v>0.26100000000000001</v>
      </c>
      <c r="Z37" s="68">
        <v>1.284</v>
      </c>
      <c r="AA37" s="71" t="s">
        <v>106</v>
      </c>
      <c r="AB37" s="72">
        <v>106</v>
      </c>
      <c r="AC37" s="73">
        <v>104</v>
      </c>
      <c r="AD37" s="73">
        <v>106</v>
      </c>
      <c r="AE37" s="73">
        <v>102</v>
      </c>
      <c r="AF37" s="73">
        <v>105</v>
      </c>
      <c r="AG37" s="67" t="s">
        <v>73</v>
      </c>
      <c r="AH37" s="67" t="s">
        <v>73</v>
      </c>
      <c r="AI37" s="74" t="s">
        <v>150</v>
      </c>
    </row>
    <row r="38" spans="1:35" ht="16.5" thickTop="1" thickBot="1" x14ac:dyDescent="0.4">
      <c r="A38" s="152" t="s">
        <v>151</v>
      </c>
      <c r="B38" s="48" t="s">
        <v>152</v>
      </c>
      <c r="C38" s="49">
        <v>9565</v>
      </c>
      <c r="D38" s="50" t="s">
        <v>153</v>
      </c>
      <c r="E38" s="50" t="s">
        <v>79</v>
      </c>
      <c r="F38" s="51"/>
      <c r="G38" s="202" t="s">
        <v>105</v>
      </c>
      <c r="H38" s="203"/>
      <c r="I38" s="264"/>
      <c r="J38" s="52">
        <v>53</v>
      </c>
      <c r="K38" s="53">
        <v>791</v>
      </c>
      <c r="L38" s="54">
        <v>323</v>
      </c>
      <c r="M38" s="55">
        <v>28.475999999999999</v>
      </c>
      <c r="N38" s="56">
        <v>0.13500000000000001</v>
      </c>
      <c r="O38" s="57">
        <v>16.71</v>
      </c>
      <c r="P38" s="56">
        <v>5.0999999999999997E-2</v>
      </c>
      <c r="Q38" s="53">
        <v>615</v>
      </c>
      <c r="R38" s="56">
        <v>-9.0999999999999998E-2</v>
      </c>
      <c r="S38" s="57">
        <v>2.0099999999999998</v>
      </c>
      <c r="T38" s="54">
        <v>139.565</v>
      </c>
      <c r="U38" s="57">
        <v>1.2</v>
      </c>
      <c r="V38" s="57">
        <v>-0.10333333333333336</v>
      </c>
      <c r="W38" s="53">
        <v>176</v>
      </c>
      <c r="X38" s="54">
        <v>25</v>
      </c>
      <c r="Y38" s="55">
        <v>-0.46800000000000003</v>
      </c>
      <c r="Z38" s="55">
        <v>0.28999999999999998</v>
      </c>
      <c r="AA38" s="58" t="s">
        <v>106</v>
      </c>
      <c r="AB38" s="59">
        <v>104</v>
      </c>
      <c r="AC38" s="60">
        <v>104</v>
      </c>
      <c r="AD38" s="60">
        <v>103</v>
      </c>
      <c r="AE38" s="60">
        <v>101</v>
      </c>
      <c r="AF38" s="60">
        <v>103</v>
      </c>
      <c r="AG38" s="54" t="s">
        <v>73</v>
      </c>
      <c r="AH38" s="54" t="s">
        <v>73</v>
      </c>
      <c r="AI38" s="61" t="s">
        <v>154</v>
      </c>
    </row>
    <row r="39" spans="1:35" ht="16.5" thickTop="1" thickBot="1" x14ac:dyDescent="0.4">
      <c r="A39" s="33"/>
      <c r="B39" s="34"/>
      <c r="C39" s="35"/>
      <c r="D39" s="36"/>
      <c r="E39" s="36"/>
      <c r="F39" s="261" t="s">
        <v>101</v>
      </c>
      <c r="G39" s="262"/>
      <c r="H39" s="262"/>
      <c r="I39" s="263"/>
      <c r="J39" s="39">
        <f>AVERAGE(J24:J38)</f>
        <v>55.466666666666669</v>
      </c>
      <c r="K39" s="38">
        <f>AVERAGE(K24:K38)</f>
        <v>904.06666666666672</v>
      </c>
      <c r="L39" s="38">
        <f t="shared" ref="L39:V39" si="1">AVERAGE(L24:L38)</f>
        <v>561.93333333333328</v>
      </c>
      <c r="M39" s="41">
        <f t="shared" si="1"/>
        <v>38.853666666666662</v>
      </c>
      <c r="N39" s="42">
        <f t="shared" si="1"/>
        <v>0.14606666666666665</v>
      </c>
      <c r="O39" s="41">
        <f t="shared" si="1"/>
        <v>21.039066666666663</v>
      </c>
      <c r="P39" s="42">
        <f t="shared" si="1"/>
        <v>2.4333333333333332E-2</v>
      </c>
      <c r="Q39" s="39">
        <f t="shared" si="1"/>
        <v>804.4666666666667</v>
      </c>
      <c r="R39" s="42">
        <f t="shared" si="1"/>
        <v>-9.3133333333333318E-2</v>
      </c>
      <c r="S39" s="41">
        <f t="shared" si="1"/>
        <v>9.4533333333333303E-2</v>
      </c>
      <c r="T39" s="39">
        <f t="shared" si="1"/>
        <v>98.932600000000036</v>
      </c>
      <c r="U39" s="41">
        <f t="shared" si="1"/>
        <v>0.82766666666666666</v>
      </c>
      <c r="V39" s="41">
        <f t="shared" si="1"/>
        <v>-0.2286222222222222</v>
      </c>
      <c r="W39" s="39">
        <f>AVERAGE(W24:W38)</f>
        <v>99.6</v>
      </c>
      <c r="X39" s="39">
        <f t="shared" ref="X39:Z39" si="2">AVERAGE(X24:X38)</f>
        <v>31.4</v>
      </c>
      <c r="Y39" s="41">
        <f t="shared" si="2"/>
        <v>0.22733333333333336</v>
      </c>
      <c r="Z39" s="41">
        <f t="shared" si="2"/>
        <v>0.36840000000000001</v>
      </c>
      <c r="AA39" s="39"/>
      <c r="AB39" s="39">
        <f t="shared" ref="AB39:AF39" si="3">AVERAGE(AB24:AB38)</f>
        <v>103.93333333333334</v>
      </c>
      <c r="AC39" s="39">
        <f t="shared" si="3"/>
        <v>103.73333333333333</v>
      </c>
      <c r="AD39" s="39">
        <f t="shared" si="3"/>
        <v>101.86666666666666</v>
      </c>
      <c r="AE39" s="39">
        <f t="shared" si="3"/>
        <v>101.26666666666667</v>
      </c>
      <c r="AF39" s="39">
        <f t="shared" si="3"/>
        <v>101.93333333333334</v>
      </c>
      <c r="AG39" s="79"/>
      <c r="AH39" s="79"/>
      <c r="AI39" s="43"/>
    </row>
    <row r="40" spans="1:35" s="81" customFormat="1" ht="20.5" customHeight="1" thickTop="1" thickBot="1" x14ac:dyDescent="0.55000000000000004">
      <c r="A40" s="80"/>
      <c r="B40" s="188" t="s">
        <v>155</v>
      </c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</row>
    <row r="41" spans="1:35" s="81" customFormat="1" ht="22.25" customHeight="1" thickTop="1" thickBot="1" x14ac:dyDescent="0.4">
      <c r="A41" s="80"/>
      <c r="B41" s="198" t="s">
        <v>5</v>
      </c>
      <c r="C41" s="199"/>
      <c r="D41" s="199" t="s">
        <v>6</v>
      </c>
      <c r="E41" s="199"/>
      <c r="F41" s="196" t="s">
        <v>7</v>
      </c>
      <c r="G41" s="186" t="s">
        <v>8</v>
      </c>
      <c r="H41" s="186"/>
      <c r="I41" s="186"/>
      <c r="J41" s="186"/>
      <c r="K41" s="186"/>
      <c r="L41" s="186"/>
      <c r="M41" s="186"/>
      <c r="N41" s="186"/>
      <c r="O41" s="186"/>
      <c r="P41" s="186"/>
      <c r="Q41" s="176" t="s">
        <v>9</v>
      </c>
      <c r="R41" s="186" t="s">
        <v>10</v>
      </c>
      <c r="S41" s="186"/>
      <c r="T41" s="186"/>
      <c r="U41" s="186"/>
      <c r="V41" s="186"/>
      <c r="W41" s="176" t="s">
        <v>11</v>
      </c>
      <c r="X41" s="200" t="s">
        <v>12</v>
      </c>
      <c r="Y41" s="200"/>
      <c r="Z41" s="200"/>
      <c r="AA41" s="201" t="s">
        <v>13</v>
      </c>
      <c r="AB41" s="201"/>
      <c r="AC41" s="201"/>
      <c r="AD41" s="201"/>
      <c r="AE41" s="201"/>
      <c r="AF41" s="201"/>
      <c r="AG41" s="189" t="s">
        <v>3</v>
      </c>
      <c r="AH41" s="190"/>
      <c r="AI41" s="193" t="s">
        <v>4</v>
      </c>
    </row>
    <row r="42" spans="1:35" s="81" customFormat="1" ht="19" thickTop="1" thickBot="1" x14ac:dyDescent="0.4">
      <c r="A42" s="80"/>
      <c r="B42" s="195" t="s">
        <v>14</v>
      </c>
      <c r="C42" s="196" t="s">
        <v>15</v>
      </c>
      <c r="D42" s="196" t="s">
        <v>16</v>
      </c>
      <c r="E42" s="196" t="s">
        <v>17</v>
      </c>
      <c r="F42" s="196"/>
      <c r="G42" s="197" t="s">
        <v>18</v>
      </c>
      <c r="H42" s="176" t="s">
        <v>19</v>
      </c>
      <c r="I42" s="176" t="s">
        <v>20</v>
      </c>
      <c r="J42" s="176" t="s">
        <v>21</v>
      </c>
      <c r="K42" s="176" t="s">
        <v>22</v>
      </c>
      <c r="L42" s="176" t="s">
        <v>23</v>
      </c>
      <c r="M42" s="186" t="s">
        <v>24</v>
      </c>
      <c r="N42" s="186"/>
      <c r="O42" s="186" t="s">
        <v>25</v>
      </c>
      <c r="P42" s="186"/>
      <c r="Q42" s="176"/>
      <c r="R42" s="187" t="s">
        <v>26</v>
      </c>
      <c r="S42" s="184" t="s">
        <v>27</v>
      </c>
      <c r="T42" s="176" t="s">
        <v>28</v>
      </c>
      <c r="U42" s="184" t="s">
        <v>29</v>
      </c>
      <c r="V42" s="184" t="s">
        <v>30</v>
      </c>
      <c r="W42" s="176"/>
      <c r="X42" s="200"/>
      <c r="Y42" s="200"/>
      <c r="Z42" s="200"/>
      <c r="AA42" s="185" t="s">
        <v>21</v>
      </c>
      <c r="AB42" s="176" t="s">
        <v>31</v>
      </c>
      <c r="AC42" s="176" t="s">
        <v>32</v>
      </c>
      <c r="AD42" s="176" t="s">
        <v>33</v>
      </c>
      <c r="AE42" s="176" t="s">
        <v>34</v>
      </c>
      <c r="AF42" s="176" t="s">
        <v>35</v>
      </c>
      <c r="AG42" s="191"/>
      <c r="AH42" s="192"/>
      <c r="AI42" s="194"/>
    </row>
    <row r="43" spans="1:35" s="81" customFormat="1" ht="55" thickTop="1" thickBot="1" x14ac:dyDescent="0.4">
      <c r="A43" s="82"/>
      <c r="B43" s="195"/>
      <c r="C43" s="196"/>
      <c r="D43" s="196"/>
      <c r="E43" s="196"/>
      <c r="F43" s="196"/>
      <c r="G43" s="197"/>
      <c r="H43" s="176"/>
      <c r="I43" s="176"/>
      <c r="J43" s="176"/>
      <c r="K43" s="176"/>
      <c r="L43" s="176"/>
      <c r="M43" s="83" t="s">
        <v>36</v>
      </c>
      <c r="N43" s="84" t="s">
        <v>37</v>
      </c>
      <c r="O43" s="83" t="s">
        <v>36</v>
      </c>
      <c r="P43" s="84" t="s">
        <v>37</v>
      </c>
      <c r="Q43" s="176"/>
      <c r="R43" s="187"/>
      <c r="S43" s="184"/>
      <c r="T43" s="176"/>
      <c r="U43" s="184"/>
      <c r="V43" s="184"/>
      <c r="W43" s="176"/>
      <c r="X43" s="85" t="s">
        <v>21</v>
      </c>
      <c r="Y43" s="83" t="s">
        <v>38</v>
      </c>
      <c r="Z43" s="83" t="s">
        <v>156</v>
      </c>
      <c r="AA43" s="185"/>
      <c r="AB43" s="176"/>
      <c r="AC43" s="176"/>
      <c r="AD43" s="176"/>
      <c r="AE43" s="176"/>
      <c r="AF43" s="176"/>
      <c r="AG43" s="86" t="s">
        <v>40</v>
      </c>
      <c r="AH43" s="86" t="s">
        <v>41</v>
      </c>
      <c r="AI43" s="194"/>
    </row>
    <row r="44" spans="1:35" s="81" customFormat="1" ht="16.5" thickTop="1" thickBot="1" x14ac:dyDescent="0.4">
      <c r="A44" s="87" t="s">
        <v>42</v>
      </c>
      <c r="B44" s="88" t="s">
        <v>157</v>
      </c>
      <c r="C44" s="89" t="s">
        <v>158</v>
      </c>
      <c r="D44" s="90" t="s">
        <v>159</v>
      </c>
      <c r="E44" s="90" t="s">
        <v>160</v>
      </c>
      <c r="F44" s="91"/>
      <c r="G44" s="177" t="s">
        <v>161</v>
      </c>
      <c r="H44" s="178"/>
      <c r="I44" s="179"/>
      <c r="J44" s="92" t="s">
        <v>195</v>
      </c>
      <c r="K44" s="93">
        <v>1212</v>
      </c>
      <c r="L44" s="94">
        <v>374</v>
      </c>
      <c r="M44" s="95">
        <v>65.8</v>
      </c>
      <c r="N44" s="96">
        <v>0.42</v>
      </c>
      <c r="O44" s="95">
        <v>30.2</v>
      </c>
      <c r="P44" s="96">
        <v>0.15</v>
      </c>
      <c r="Q44" s="93">
        <v>1254</v>
      </c>
      <c r="R44" s="96">
        <v>0.1</v>
      </c>
      <c r="S44" s="95">
        <v>-2.72</v>
      </c>
      <c r="T44" s="98">
        <v>73</v>
      </c>
      <c r="U44" s="95" t="s">
        <v>73</v>
      </c>
      <c r="V44" s="95">
        <v>-1.69</v>
      </c>
      <c r="W44" s="97">
        <v>-42</v>
      </c>
      <c r="X44" s="98" t="s">
        <v>106</v>
      </c>
      <c r="Y44" s="95">
        <v>-0.42</v>
      </c>
      <c r="Z44" s="95">
        <v>-1.22</v>
      </c>
      <c r="AA44" s="98" t="s">
        <v>106</v>
      </c>
      <c r="AB44" s="98">
        <v>105</v>
      </c>
      <c r="AC44" s="98">
        <v>108</v>
      </c>
      <c r="AD44" s="98">
        <v>99</v>
      </c>
      <c r="AE44" s="98">
        <v>107</v>
      </c>
      <c r="AF44" s="98">
        <v>96</v>
      </c>
      <c r="AG44" s="95" t="s">
        <v>73</v>
      </c>
      <c r="AH44" s="95" t="s">
        <v>73</v>
      </c>
      <c r="AI44" s="168" t="s">
        <v>162</v>
      </c>
    </row>
    <row r="45" spans="1:35" s="81" customFormat="1" ht="16.5" thickTop="1" thickBot="1" x14ac:dyDescent="0.4">
      <c r="A45" s="87" t="s">
        <v>163</v>
      </c>
      <c r="B45" s="100" t="s">
        <v>164</v>
      </c>
      <c r="C45" s="101" t="s">
        <v>165</v>
      </c>
      <c r="D45" s="102" t="s">
        <v>166</v>
      </c>
      <c r="E45" s="102" t="s">
        <v>137</v>
      </c>
      <c r="F45" s="103"/>
      <c r="G45" s="180" t="s">
        <v>161</v>
      </c>
      <c r="H45" s="181"/>
      <c r="I45" s="182"/>
      <c r="J45" s="104" t="s">
        <v>195</v>
      </c>
      <c r="K45" s="105">
        <v>1004</v>
      </c>
      <c r="L45" s="93">
        <v>144</v>
      </c>
      <c r="M45" s="106">
        <v>57</v>
      </c>
      <c r="N45" s="107">
        <v>0.42</v>
      </c>
      <c r="O45" s="106">
        <v>20.3</v>
      </c>
      <c r="P45" s="107">
        <v>0.13</v>
      </c>
      <c r="Q45" s="93">
        <v>970</v>
      </c>
      <c r="R45" s="107">
        <v>0.09</v>
      </c>
      <c r="S45" s="106">
        <v>-2.57</v>
      </c>
      <c r="T45" s="93">
        <v>186</v>
      </c>
      <c r="U45" s="106" t="s">
        <v>73</v>
      </c>
      <c r="V45" s="106">
        <v>-1.9133333333333333</v>
      </c>
      <c r="W45" s="93">
        <v>34</v>
      </c>
      <c r="X45" s="93" t="s">
        <v>106</v>
      </c>
      <c r="Y45" s="106">
        <v>-0.62</v>
      </c>
      <c r="Z45" s="106">
        <v>-1.76</v>
      </c>
      <c r="AA45" s="97" t="s">
        <v>106</v>
      </c>
      <c r="AB45" s="97">
        <v>103</v>
      </c>
      <c r="AC45" s="97">
        <v>105</v>
      </c>
      <c r="AD45" s="97">
        <v>97</v>
      </c>
      <c r="AE45" s="97">
        <v>103</v>
      </c>
      <c r="AF45" s="97">
        <v>96</v>
      </c>
      <c r="AG45" s="106" t="s">
        <v>167</v>
      </c>
      <c r="AH45" s="106" t="s">
        <v>80</v>
      </c>
      <c r="AI45" s="169" t="s">
        <v>162</v>
      </c>
    </row>
    <row r="46" spans="1:35" s="81" customFormat="1" ht="16.5" thickTop="1" thickBot="1" x14ac:dyDescent="0.4">
      <c r="A46" s="87" t="s">
        <v>57</v>
      </c>
      <c r="B46" s="88" t="s">
        <v>121</v>
      </c>
      <c r="C46" s="89" t="s">
        <v>168</v>
      </c>
      <c r="D46" s="90" t="s">
        <v>169</v>
      </c>
      <c r="E46" s="90" t="s">
        <v>170</v>
      </c>
      <c r="F46" s="91"/>
      <c r="G46" s="109">
        <v>126</v>
      </c>
      <c r="H46" s="109">
        <v>35</v>
      </c>
      <c r="I46" s="109">
        <v>1</v>
      </c>
      <c r="J46" s="92" t="s">
        <v>171</v>
      </c>
      <c r="K46" s="93">
        <v>928</v>
      </c>
      <c r="L46" s="94">
        <v>578</v>
      </c>
      <c r="M46" s="95">
        <v>43.8</v>
      </c>
      <c r="N46" s="96">
        <v>0.17899999999999999</v>
      </c>
      <c r="O46" s="95">
        <v>19.3</v>
      </c>
      <c r="P46" s="96">
        <v>6.0000000000000001E-3</v>
      </c>
      <c r="Q46" s="93">
        <v>819</v>
      </c>
      <c r="R46" s="96">
        <v>-3.5000000000000003E-2</v>
      </c>
      <c r="S46" s="95">
        <v>2.5219999999999998</v>
      </c>
      <c r="T46" s="98">
        <v>28.8</v>
      </c>
      <c r="U46" s="95">
        <v>-0.64800000000000002</v>
      </c>
      <c r="V46" s="95">
        <v>-2.3333333333333335</v>
      </c>
      <c r="W46" s="97">
        <v>109</v>
      </c>
      <c r="X46" s="98">
        <v>97</v>
      </c>
      <c r="Y46" s="95">
        <v>-1.2</v>
      </c>
      <c r="Z46" s="95">
        <v>-1.4</v>
      </c>
      <c r="AA46" s="98">
        <v>76</v>
      </c>
      <c r="AB46" s="98">
        <v>122</v>
      </c>
      <c r="AC46" s="98">
        <v>118</v>
      </c>
      <c r="AD46" s="98">
        <v>110</v>
      </c>
      <c r="AE46" s="98">
        <v>106</v>
      </c>
      <c r="AF46" s="98">
        <v>112</v>
      </c>
      <c r="AG46" s="95" t="s">
        <v>167</v>
      </c>
      <c r="AH46" s="95" t="s">
        <v>167</v>
      </c>
      <c r="AI46" s="168" t="s">
        <v>162</v>
      </c>
    </row>
    <row r="47" spans="1:35" s="81" customFormat="1" ht="16.5" thickTop="1" thickBot="1" x14ac:dyDescent="0.4">
      <c r="A47" s="87">
        <v>4</v>
      </c>
      <c r="B47" s="100" t="s">
        <v>172</v>
      </c>
      <c r="C47" s="101" t="s">
        <v>173</v>
      </c>
      <c r="D47" s="102" t="s">
        <v>174</v>
      </c>
      <c r="E47" s="102" t="s">
        <v>175</v>
      </c>
      <c r="F47" s="103"/>
      <c r="G47" s="183" t="s">
        <v>161</v>
      </c>
      <c r="H47" s="183">
        <v>0</v>
      </c>
      <c r="I47" s="183"/>
      <c r="J47" s="104" t="s">
        <v>195</v>
      </c>
      <c r="K47" s="105">
        <v>717</v>
      </c>
      <c r="L47" s="93">
        <v>255</v>
      </c>
      <c r="M47" s="106">
        <v>38.5</v>
      </c>
      <c r="N47" s="107">
        <v>0.24</v>
      </c>
      <c r="O47" s="106">
        <v>15.5</v>
      </c>
      <c r="P47" s="107">
        <v>0.06</v>
      </c>
      <c r="Q47" s="93">
        <v>691</v>
      </c>
      <c r="R47" s="107">
        <v>-0.02</v>
      </c>
      <c r="S47" s="106">
        <v>-0.5</v>
      </c>
      <c r="T47" s="93">
        <v>19</v>
      </c>
      <c r="U47" s="106" t="s">
        <v>73</v>
      </c>
      <c r="V47" s="106">
        <v>-2.2366666666666664</v>
      </c>
      <c r="W47" s="93">
        <v>26</v>
      </c>
      <c r="X47" s="93">
        <v>91</v>
      </c>
      <c r="Y47" s="106">
        <v>-0.2</v>
      </c>
      <c r="Z47" s="106">
        <v>-0.8</v>
      </c>
      <c r="AA47" s="97" t="s">
        <v>106</v>
      </c>
      <c r="AB47" s="97">
        <v>104</v>
      </c>
      <c r="AC47" s="97">
        <v>100</v>
      </c>
      <c r="AD47" s="97">
        <v>102</v>
      </c>
      <c r="AE47" s="97">
        <v>104</v>
      </c>
      <c r="AF47" s="97">
        <v>103</v>
      </c>
      <c r="AG47" s="106" t="s">
        <v>167</v>
      </c>
      <c r="AH47" s="106" t="s">
        <v>167</v>
      </c>
      <c r="AI47" s="169" t="s">
        <v>176</v>
      </c>
    </row>
    <row r="48" spans="1:35" ht="16" thickTop="1" x14ac:dyDescent="0.35">
      <c r="B48" s="170" t="s">
        <v>177</v>
      </c>
      <c r="C48" s="170"/>
      <c r="D48" s="170"/>
      <c r="E48" s="170"/>
      <c r="F48" s="170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</row>
    <row r="49" spans="1:35" s="116" customFormat="1" ht="18.5" thickBot="1" x14ac:dyDescent="0.45">
      <c r="A49" s="111"/>
      <c r="B49" s="111"/>
      <c r="C49" s="80"/>
      <c r="D49" s="171" t="s">
        <v>178</v>
      </c>
      <c r="E49" s="171"/>
      <c r="F49" s="171"/>
      <c r="G49" s="171"/>
      <c r="H49" s="171"/>
      <c r="I49" s="171"/>
      <c r="J49" s="172"/>
      <c r="K49" s="112"/>
      <c r="L49" s="113"/>
      <c r="M49" s="114"/>
      <c r="N49" s="115"/>
      <c r="O49" s="114"/>
      <c r="P49" s="115"/>
      <c r="Q49" s="112"/>
      <c r="R49" s="115"/>
      <c r="S49" s="114"/>
      <c r="T49" s="113"/>
      <c r="U49" s="114"/>
      <c r="V49" s="114"/>
      <c r="W49" s="112"/>
      <c r="X49" s="113"/>
      <c r="Y49" s="114"/>
      <c r="Z49" s="114"/>
      <c r="AA49" s="113"/>
      <c r="AB49" s="113"/>
      <c r="AC49" s="113"/>
      <c r="AD49" s="113"/>
      <c r="AE49" s="113"/>
      <c r="AF49" s="113"/>
      <c r="AG49" s="111"/>
      <c r="AH49" s="111"/>
      <c r="AI49" s="111"/>
    </row>
    <row r="50" spans="1:35" s="116" customFormat="1" ht="61" thickTop="1" thickBot="1" x14ac:dyDescent="0.4">
      <c r="A50" s="82"/>
      <c r="B50" s="111"/>
      <c r="C50" s="117"/>
      <c r="D50" s="118" t="s">
        <v>179</v>
      </c>
      <c r="E50" s="119" t="s">
        <v>180</v>
      </c>
      <c r="F50" s="119" t="s">
        <v>181</v>
      </c>
      <c r="G50" s="119" t="s">
        <v>182</v>
      </c>
      <c r="H50" s="119" t="s">
        <v>183</v>
      </c>
      <c r="I50" s="120" t="s">
        <v>184</v>
      </c>
      <c r="J50" s="121"/>
      <c r="K50" s="112"/>
      <c r="L50" s="113"/>
      <c r="M50" s="114"/>
      <c r="N50" s="115"/>
      <c r="O50" s="114"/>
      <c r="P50" s="115"/>
      <c r="Q50" s="112"/>
      <c r="R50" s="115"/>
      <c r="S50" s="114"/>
      <c r="T50" s="113"/>
      <c r="U50" s="114"/>
      <c r="V50" s="114"/>
      <c r="W50" s="112"/>
      <c r="X50" s="113"/>
      <c r="Y50" s="114"/>
      <c r="Z50" s="114"/>
      <c r="AA50" s="113"/>
      <c r="AB50" s="113"/>
      <c r="AC50" s="113"/>
      <c r="AD50" s="113"/>
      <c r="AE50" s="113"/>
      <c r="AF50" s="113"/>
      <c r="AG50" s="111"/>
      <c r="AH50" s="111"/>
      <c r="AI50" s="111"/>
    </row>
    <row r="51" spans="1:35" s="116" customFormat="1" ht="16" thickTop="1" x14ac:dyDescent="0.35">
      <c r="A51" s="111"/>
      <c r="B51" s="111"/>
      <c r="C51" s="173" t="s">
        <v>41</v>
      </c>
      <c r="D51" s="122" t="s">
        <v>77</v>
      </c>
      <c r="E51" s="123">
        <v>9248</v>
      </c>
      <c r="F51" s="124" t="s">
        <v>185</v>
      </c>
      <c r="G51" s="125">
        <v>9812</v>
      </c>
      <c r="H51" s="126" t="s">
        <v>186</v>
      </c>
      <c r="I51" s="127">
        <v>970</v>
      </c>
      <c r="J51" s="80"/>
      <c r="K51" s="112"/>
      <c r="L51" s="113"/>
      <c r="M51" s="114"/>
      <c r="N51" s="115"/>
      <c r="O51" s="114"/>
      <c r="P51" s="115"/>
      <c r="Q51" s="112"/>
      <c r="R51" s="115"/>
      <c r="S51" s="114"/>
      <c r="T51" s="113"/>
      <c r="U51" s="114"/>
      <c r="V51" s="114"/>
      <c r="W51" s="112"/>
      <c r="X51" s="113"/>
      <c r="Y51" s="114"/>
      <c r="Z51" s="114"/>
      <c r="AA51" s="113"/>
      <c r="AB51" s="113"/>
      <c r="AC51" s="113"/>
      <c r="AD51" s="113"/>
      <c r="AE51" s="113"/>
      <c r="AF51" s="113"/>
      <c r="AG51" s="111"/>
      <c r="AH51" s="111"/>
      <c r="AI51" s="111"/>
    </row>
    <row r="52" spans="1:35" s="116" customFormat="1" ht="16.25" customHeight="1" thickBot="1" x14ac:dyDescent="0.4">
      <c r="A52" s="111"/>
      <c r="B52" s="111"/>
      <c r="C52" s="174"/>
      <c r="D52" s="128" t="s">
        <v>187</v>
      </c>
      <c r="E52" s="129">
        <v>9478</v>
      </c>
      <c r="F52" s="130" t="s">
        <v>188</v>
      </c>
      <c r="G52" s="131">
        <v>2100</v>
      </c>
      <c r="H52" s="132" t="s">
        <v>189</v>
      </c>
      <c r="I52" s="133">
        <v>757</v>
      </c>
      <c r="J52" s="80"/>
      <c r="K52" s="44"/>
      <c r="L52" s="44"/>
      <c r="M52" s="44"/>
      <c r="N52" s="44"/>
      <c r="O52" s="44"/>
      <c r="P52" s="115"/>
      <c r="Q52" s="112"/>
      <c r="R52" s="115"/>
      <c r="S52" s="114"/>
      <c r="T52" s="113"/>
      <c r="U52" s="114"/>
      <c r="V52" s="114"/>
      <c r="W52" s="112"/>
      <c r="X52" s="113"/>
      <c r="Y52" s="114"/>
      <c r="Z52" s="114"/>
      <c r="AA52" s="113"/>
      <c r="AB52" s="113"/>
      <c r="AC52" s="113"/>
      <c r="AD52" s="113"/>
      <c r="AE52" s="113"/>
      <c r="AF52" s="113"/>
      <c r="AG52" s="111"/>
      <c r="AH52" s="111"/>
      <c r="AI52" s="111"/>
    </row>
    <row r="53" spans="1:35" s="116" customFormat="1" ht="16.5" thickTop="1" thickBot="1" x14ac:dyDescent="0.4">
      <c r="A53" s="111"/>
      <c r="B53" s="111"/>
      <c r="C53" s="44"/>
      <c r="D53" s="134"/>
      <c r="E53" s="111"/>
      <c r="F53" s="111"/>
      <c r="G53" s="113"/>
      <c r="H53" s="113"/>
      <c r="I53" s="135"/>
      <c r="J53" s="80"/>
      <c r="K53" s="112"/>
      <c r="L53" s="113"/>
      <c r="M53" s="114"/>
      <c r="N53" s="115"/>
      <c r="O53" s="114"/>
      <c r="P53" s="115"/>
      <c r="Q53" s="112"/>
      <c r="R53" s="115"/>
      <c r="S53" s="114"/>
      <c r="T53" s="113"/>
      <c r="U53" s="114"/>
      <c r="V53" s="114"/>
      <c r="W53" s="112"/>
      <c r="X53" s="113"/>
      <c r="Y53" s="114"/>
      <c r="Z53" s="114"/>
      <c r="AA53" s="113"/>
      <c r="AB53" s="113"/>
      <c r="AC53" s="113"/>
      <c r="AD53" s="113"/>
      <c r="AE53" s="113"/>
      <c r="AF53" s="113"/>
      <c r="AG53" s="111"/>
      <c r="AH53" s="111"/>
      <c r="AI53" s="111"/>
    </row>
    <row r="54" spans="1:35" s="116" customFormat="1" ht="16" thickTop="1" x14ac:dyDescent="0.35">
      <c r="A54" s="111"/>
      <c r="B54" s="111"/>
      <c r="C54" s="173" t="s">
        <v>40</v>
      </c>
      <c r="D54" s="136" t="s">
        <v>190</v>
      </c>
      <c r="E54" s="137">
        <v>9480</v>
      </c>
      <c r="F54" s="124" t="s">
        <v>191</v>
      </c>
      <c r="G54" s="125">
        <v>1548</v>
      </c>
      <c r="H54" s="126">
        <v>3.8</v>
      </c>
      <c r="I54" s="138">
        <v>909</v>
      </c>
      <c r="J54" s="80"/>
      <c r="K54" s="112"/>
      <c r="L54" s="113"/>
      <c r="M54" s="114"/>
      <c r="N54" s="115"/>
      <c r="O54" s="114"/>
      <c r="P54" s="115"/>
      <c r="Q54" s="112"/>
      <c r="R54" s="115"/>
      <c r="S54" s="114"/>
      <c r="T54" s="113"/>
      <c r="U54" s="114"/>
      <c r="V54" s="114"/>
      <c r="W54" s="112"/>
      <c r="X54" s="113"/>
      <c r="Y54" s="114"/>
      <c r="Z54" s="114"/>
      <c r="AA54" s="113"/>
      <c r="AB54" s="113"/>
      <c r="AC54" s="113"/>
      <c r="AD54" s="113"/>
      <c r="AE54" s="113"/>
      <c r="AF54" s="113"/>
      <c r="AG54" s="111"/>
      <c r="AH54" s="111"/>
      <c r="AI54" s="111"/>
    </row>
    <row r="55" spans="1:35" s="116" customFormat="1" ht="16.25" customHeight="1" thickBot="1" x14ac:dyDescent="0.4">
      <c r="A55" s="111"/>
      <c r="B55" s="111"/>
      <c r="C55" s="174"/>
      <c r="D55" s="139" t="s">
        <v>192</v>
      </c>
      <c r="E55" s="140">
        <v>9398</v>
      </c>
      <c r="F55" s="141" t="s">
        <v>193</v>
      </c>
      <c r="G55" s="131">
        <v>1262</v>
      </c>
      <c r="H55" s="132">
        <v>4.5999999999999996</v>
      </c>
      <c r="I55" s="142">
        <v>859</v>
      </c>
      <c r="J55" s="80"/>
      <c r="K55" s="112"/>
      <c r="L55" s="113"/>
      <c r="M55" s="114"/>
      <c r="N55" s="115"/>
      <c r="O55" s="114"/>
      <c r="P55" s="115"/>
      <c r="Q55" s="112"/>
      <c r="R55" s="115"/>
      <c r="S55" s="114"/>
      <c r="T55" s="113"/>
      <c r="U55" s="114"/>
      <c r="V55" s="114"/>
      <c r="W55" s="112"/>
      <c r="X55" s="113"/>
      <c r="Y55" s="114"/>
      <c r="Z55" s="114"/>
      <c r="AA55" s="113"/>
      <c r="AB55" s="113"/>
      <c r="AC55" s="113"/>
      <c r="AD55" s="113"/>
      <c r="AE55" s="113"/>
      <c r="AF55" s="113"/>
      <c r="AG55" s="111"/>
      <c r="AH55" s="111"/>
      <c r="AI55" s="111"/>
    </row>
    <row r="56" spans="1:35" ht="16" thickTop="1" x14ac:dyDescent="0.35"/>
  </sheetData>
  <mergeCells count="135">
    <mergeCell ref="D49:J49"/>
    <mergeCell ref="C51:C52"/>
    <mergeCell ref="O42:P42"/>
    <mergeCell ref="X41:Z42"/>
    <mergeCell ref="AA41:AF41"/>
    <mergeCell ref="AG41:AH42"/>
    <mergeCell ref="AI41:AI43"/>
    <mergeCell ref="C54:C55"/>
    <mergeCell ref="AB42:AB43"/>
    <mergeCell ref="AC42:AC43"/>
    <mergeCell ref="AD42:AD43"/>
    <mergeCell ref="G44:I44"/>
    <mergeCell ref="R42:R43"/>
    <mergeCell ref="S42:S43"/>
    <mergeCell ref="T42:T43"/>
    <mergeCell ref="U42:U43"/>
    <mergeCell ref="V42:V43"/>
    <mergeCell ref="AA42:AA43"/>
    <mergeCell ref="I42:I43"/>
    <mergeCell ref="J42:J43"/>
    <mergeCell ref="K42:K43"/>
    <mergeCell ref="L42:L43"/>
    <mergeCell ref="M42:N42"/>
    <mergeCell ref="G45:I45"/>
    <mergeCell ref="G47:I47"/>
    <mergeCell ref="B48:F48"/>
    <mergeCell ref="Q3:W3"/>
    <mergeCell ref="Q6:Q8"/>
    <mergeCell ref="M7:N7"/>
    <mergeCell ref="O7:P7"/>
    <mergeCell ref="T7:T8"/>
    <mergeCell ref="U7:U8"/>
    <mergeCell ref="V7:V8"/>
    <mergeCell ref="R6:V6"/>
    <mergeCell ref="H42:H43"/>
    <mergeCell ref="B40:AI40"/>
    <mergeCell ref="B41:C41"/>
    <mergeCell ref="D41:E41"/>
    <mergeCell ref="F41:F43"/>
    <mergeCell ref="G41:P41"/>
    <mergeCell ref="Q41:Q43"/>
    <mergeCell ref="R41:V41"/>
    <mergeCell ref="W41:W43"/>
    <mergeCell ref="AE42:AE43"/>
    <mergeCell ref="AF42:AF43"/>
    <mergeCell ref="B42:B43"/>
    <mergeCell ref="C42:C43"/>
    <mergeCell ref="D42:D43"/>
    <mergeCell ref="E42:E43"/>
    <mergeCell ref="G42:G43"/>
    <mergeCell ref="Z7:Z8"/>
    <mergeCell ref="AA7:AA8"/>
    <mergeCell ref="Z6:AF6"/>
    <mergeCell ref="F5:F8"/>
    <mergeCell ref="B5:E5"/>
    <mergeCell ref="B7:B8"/>
    <mergeCell ref="C7:C8"/>
    <mergeCell ref="D7:D8"/>
    <mergeCell ref="E7:E8"/>
    <mergeCell ref="G5:AF5"/>
    <mergeCell ref="W6:W8"/>
    <mergeCell ref="L6:P6"/>
    <mergeCell ref="K6:K8"/>
    <mergeCell ref="G6:G8"/>
    <mergeCell ref="H6:H8"/>
    <mergeCell ref="I6:I8"/>
    <mergeCell ref="J6:J8"/>
    <mergeCell ref="R7:R8"/>
    <mergeCell ref="S7:S8"/>
    <mergeCell ref="AG5:AH6"/>
    <mergeCell ref="AG7:AG8"/>
    <mergeCell ref="AH7:AH8"/>
    <mergeCell ref="AI5:AI8"/>
    <mergeCell ref="B20:E20"/>
    <mergeCell ref="F20:F23"/>
    <mergeCell ref="G20:AF20"/>
    <mergeCell ref="AG20:AH21"/>
    <mergeCell ref="AI20:AI23"/>
    <mergeCell ref="G21:G23"/>
    <mergeCell ref="H21:H23"/>
    <mergeCell ref="I21:I23"/>
    <mergeCell ref="J21:J23"/>
    <mergeCell ref="K21:K23"/>
    <mergeCell ref="L21:P21"/>
    <mergeCell ref="Q21:Q23"/>
    <mergeCell ref="AB7:AB8"/>
    <mergeCell ref="AC7:AC8"/>
    <mergeCell ref="AD7:AD8"/>
    <mergeCell ref="AE7:AE8"/>
    <mergeCell ref="AF7:AF8"/>
    <mergeCell ref="X6:Y6"/>
    <mergeCell ref="X7:X8"/>
    <mergeCell ref="Y7:Y8"/>
    <mergeCell ref="B22:B23"/>
    <mergeCell ref="C22:C23"/>
    <mergeCell ref="D22:D23"/>
    <mergeCell ref="E22:E23"/>
    <mergeCell ref="M22:N22"/>
    <mergeCell ref="O22:P22"/>
    <mergeCell ref="R22:R23"/>
    <mergeCell ref="S22:S23"/>
    <mergeCell ref="T22:T23"/>
    <mergeCell ref="AH22:AH23"/>
    <mergeCell ref="Y22:Y23"/>
    <mergeCell ref="Z22:Z23"/>
    <mergeCell ref="AA22:AA23"/>
    <mergeCell ref="AB22:AB23"/>
    <mergeCell ref="AC22:AC23"/>
    <mergeCell ref="R21:V21"/>
    <mergeCell ref="W21:W23"/>
    <mergeCell ref="X21:Y21"/>
    <mergeCell ref="Z21:AF21"/>
    <mergeCell ref="U22:U23"/>
    <mergeCell ref="V22:V23"/>
    <mergeCell ref="X22:X23"/>
    <mergeCell ref="G24:I24"/>
    <mergeCell ref="G25:I25"/>
    <mergeCell ref="G26:I26"/>
    <mergeCell ref="G27:I27"/>
    <mergeCell ref="G28:I28"/>
    <mergeCell ref="AD22:AD23"/>
    <mergeCell ref="AE22:AE23"/>
    <mergeCell ref="AF22:AF23"/>
    <mergeCell ref="AG22:AG23"/>
    <mergeCell ref="F39:I39"/>
    <mergeCell ref="G34:I34"/>
    <mergeCell ref="G35:I35"/>
    <mergeCell ref="G36:I36"/>
    <mergeCell ref="G37:I37"/>
    <mergeCell ref="G38:I38"/>
    <mergeCell ref="G29:I29"/>
    <mergeCell ref="G30:I30"/>
    <mergeCell ref="G31:I31"/>
    <mergeCell ref="G32:I32"/>
    <mergeCell ref="G33:I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3.4.2023</vt:lpstr>
      <vt:lpstr>13.4.2023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yoel</dc:creator>
  <cp:lastModifiedBy>Yaniv Lavon</cp:lastModifiedBy>
  <dcterms:created xsi:type="dcterms:W3CDTF">2023-04-03T03:41:34Z</dcterms:created>
  <dcterms:modified xsi:type="dcterms:W3CDTF">2023-04-19T15:29:13Z</dcterms:modified>
</cp:coreProperties>
</file>